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3905" windowHeight="9495" tabRatio="741" activeTab="0"/>
  </bookViews>
  <sheets>
    <sheet name="мониторинг" sheetId="1" r:id="rId1"/>
  </sheets>
  <definedNames>
    <definedName name="_xlnm.Print_Area" localSheetId="0">'мониторинг'!$C$1:$CL$22</definedName>
  </definedNames>
  <calcPr fullCalcOnLoad="1"/>
</workbook>
</file>

<file path=xl/sharedStrings.xml><?xml version="1.0" encoding="utf-8"?>
<sst xmlns="http://schemas.openxmlformats.org/spreadsheetml/2006/main" count="153" uniqueCount="99">
  <si>
    <t>Срок обучения</t>
  </si>
  <si>
    <t>Всего</t>
  </si>
  <si>
    <t>акотб</t>
  </si>
  <si>
    <t xml:space="preserve">
Всего человек в 2013 г.</t>
  </si>
  <si>
    <t>основное общее</t>
  </si>
  <si>
    <t>2 года 10 месяцев</t>
  </si>
  <si>
    <t>3 года 10 месяцев</t>
  </si>
  <si>
    <t>Техник</t>
  </si>
  <si>
    <t>Среднее общее</t>
  </si>
  <si>
    <t>Основное общее</t>
  </si>
  <si>
    <t>Металлургия цветных металлов</t>
  </si>
  <si>
    <t>код</t>
  </si>
  <si>
    <t>Заявка ОУ</t>
  </si>
  <si>
    <t>Всего человек</t>
  </si>
  <si>
    <t>Код укрупненной группы</t>
  </si>
  <si>
    <t>Наименование укрупненной групы</t>
  </si>
  <si>
    <t>09.00.00</t>
  </si>
  <si>
    <t>Информатика и вычислительноая техника</t>
  </si>
  <si>
    <t>08.00.00</t>
  </si>
  <si>
    <t>Техника и технологии строительства</t>
  </si>
  <si>
    <t>ачинск</t>
  </si>
  <si>
    <t>Техника и технологии наземного транспорта</t>
  </si>
  <si>
    <t xml:space="preserve">Техник-программист </t>
  </si>
  <si>
    <t xml:space="preserve">Слесарь по ремонту автомобилей
Водитель автомобиля
Оператор заправочных станций
</t>
  </si>
  <si>
    <t>Итого</t>
  </si>
  <si>
    <t>Наименование квалификации, по присваиваемой по завершеию образования</t>
  </si>
  <si>
    <t>Наименование специальности, профессии, направления подготовки</t>
  </si>
  <si>
    <t>Уровень образование</t>
  </si>
  <si>
    <t>Наименование образовательной организации</t>
  </si>
  <si>
    <r>
      <t xml:space="preserve">      </t>
    </r>
    <r>
      <rPr>
        <sz val="17.5"/>
        <color indexed="9"/>
        <rFont val="Times New Roman"/>
        <family val="1"/>
      </rPr>
      <t xml:space="preserve"> </t>
    </r>
    <r>
      <rPr>
        <sz val="17.5"/>
        <color indexed="8"/>
        <rFont val="Times New Roman"/>
        <family val="1"/>
      </rPr>
      <t xml:space="preserve">
                                              </t>
    </r>
  </si>
  <si>
    <t>Программы подготовки квалифицированных рабочих и служащих</t>
  </si>
  <si>
    <t>Программы подготовки специалистов среднего звена</t>
  </si>
  <si>
    <t>Уровень образования</t>
  </si>
  <si>
    <t>Итого (очное)</t>
  </si>
  <si>
    <t>Нормативный срок освоения образовательных программ</t>
  </si>
  <si>
    <t xml:space="preserve">Код  профессии, специаль-ности, направле-ния подготовки </t>
  </si>
  <si>
    <t>должность</t>
  </si>
  <si>
    <t xml:space="preserve">Мониторинг приема заявлений на обучение в образовательные организации, осуществляющие образовательную деятельность по  образовательным программам среднего профессионального образования, подведомственные министерству образования Красноярского края или  в отношении которых министерство образования  Красноярского края осуществляет функции и полномочия учредителя 
</t>
  </si>
  <si>
    <t>Всего человек в 2018 году (приказ министерства по КЦП)</t>
  </si>
  <si>
    <t>Кол-во заявлений на 09.07.2018</t>
  </si>
  <si>
    <t>Кол-во заявлений на 10.07.2018</t>
  </si>
  <si>
    <t>Кол-во заявлений на 11.07.2018</t>
  </si>
  <si>
    <t>Кол-во заявлений на 12.07.2018</t>
  </si>
  <si>
    <t>Кол-во заявлений на 13.07.2018</t>
  </si>
  <si>
    <t>Кол-во заявлений на 16.07.2018</t>
  </si>
  <si>
    <t>Кол-во заявлений на 17.07.2018</t>
  </si>
  <si>
    <t>Кол-во заявлений на 18.07.2018</t>
  </si>
  <si>
    <t>Кол-во заявлений на 19.07.2018</t>
  </si>
  <si>
    <t>Кол-во заявлений на 20.07.2018</t>
  </si>
  <si>
    <t>Кол-во заявлений на 24.07.2018</t>
  </si>
  <si>
    <t>Кол-во заявлений на 25.07.2018</t>
  </si>
  <si>
    <t>Кол-во заявлений на 26.07.2018</t>
  </si>
  <si>
    <t>Кол-во заявлений на 27.07.2018</t>
  </si>
  <si>
    <t>Кол-во заявлений на 23.07.2018</t>
  </si>
  <si>
    <t>Кол-во заявлений на 30.07.2018</t>
  </si>
  <si>
    <t>Кол-во заявлений на 31.07.2018</t>
  </si>
  <si>
    <t>Кол-во заявлений на 01.08.2018</t>
  </si>
  <si>
    <t>Кол-во заявлений на 02.08.2018</t>
  </si>
  <si>
    <t>Кол-во заявлений на 03.08.2018</t>
  </si>
  <si>
    <t>Кол-во заявлений на 06.08.2018</t>
  </si>
  <si>
    <t>Кол-во заявлений на 07.08.2018</t>
  </si>
  <si>
    <t>Кол-во заявлений на 08.08.2018</t>
  </si>
  <si>
    <t>Кол-во заявлений на 09.08.2018</t>
  </si>
  <si>
    <t>Кол-во заявлений на 10.08.2018</t>
  </si>
  <si>
    <t>Кол-во заявлений на 13.08.2018</t>
  </si>
  <si>
    <t>Кол-во заявлений на 14.08.2018</t>
  </si>
  <si>
    <t>Кол-во заявлений на 15.08.2018</t>
  </si>
  <si>
    <t>краевое государственное бюджетное профессиональное образовательное учреждение "Назаровский аграрный техникум им.А.Ф.Вепрева"</t>
  </si>
  <si>
    <t>35.01.13</t>
  </si>
  <si>
    <t>Тракторист-машинист сельскохозяйственного производства</t>
  </si>
  <si>
    <t>23.01.03</t>
  </si>
  <si>
    <t>Автомеханик</t>
  </si>
  <si>
    <t>2 года 10 мес.</t>
  </si>
  <si>
    <t>08.02.01</t>
  </si>
  <si>
    <t>Строительство и эксплуатация зданий и сооружений</t>
  </si>
  <si>
    <t>3 года 10 мес.</t>
  </si>
  <si>
    <t>08.02.05</t>
  </si>
  <si>
    <t>Строительство и эксплуатация автомобильных дорог и аэродромов</t>
  </si>
  <si>
    <t>38.02.01</t>
  </si>
  <si>
    <t>Экономика и бухгалтерский учет (по отраслям)</t>
  </si>
  <si>
    <t>среднее общее</t>
  </si>
  <si>
    <t>1 год 10 мес.</t>
  </si>
  <si>
    <t>Директор Мальцев Н.А</t>
  </si>
  <si>
    <t>Исполнитель: Васильева Е.В.</t>
  </si>
  <si>
    <t>27</t>
  </si>
  <si>
    <t>12</t>
  </si>
  <si>
    <t>13</t>
  </si>
  <si>
    <t>15</t>
  </si>
  <si>
    <t>16</t>
  </si>
  <si>
    <t>29</t>
  </si>
  <si>
    <t>45</t>
  </si>
  <si>
    <t>18</t>
  </si>
  <si>
    <t>47</t>
  </si>
  <si>
    <t>86</t>
  </si>
  <si>
    <t>30</t>
  </si>
  <si>
    <t>19</t>
  </si>
  <si>
    <t>49</t>
  </si>
  <si>
    <t>20</t>
  </si>
  <si>
    <t>50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</si>
</sst>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_ ;[Red]\-0\ "/>
    <numFmt numFmtId="178" formatCode="0.0"/>
    <numFmt numFmtId="179" formatCode="dd/mm/yy;@"/>
    <numFmt numFmtId="180" formatCode="0.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7.5"/>
      <color indexed="8"/>
      <name val="Times New Roman"/>
      <family val="1"/>
    </font>
    <font>
      <sz val="17.5"/>
      <color indexed="9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7.5"/>
      <color theme="1"/>
      <name val="Times New Roman"/>
      <family val="1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horizontal="center" vertical="top"/>
    </xf>
    <xf numFmtId="0" fontId="55" fillId="33" borderId="10" xfId="0" applyFont="1" applyFill="1" applyBorder="1" applyAlignment="1">
      <alignment horizontal="center" vertical="top"/>
    </xf>
    <xf numFmtId="0" fontId="55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55" fillId="33" borderId="10" xfId="0" applyNumberFormat="1" applyFont="1" applyFill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center" vertical="center"/>
    </xf>
    <xf numFmtId="0" fontId="55" fillId="33" borderId="0" xfId="0" applyFont="1" applyFill="1" applyAlignment="1">
      <alignment horizontal="left" vertical="top"/>
    </xf>
    <xf numFmtId="0" fontId="55" fillId="33" borderId="0" xfId="0" applyFont="1" applyFill="1" applyAlignment="1">
      <alignment horizontal="center" vertical="center"/>
    </xf>
    <xf numFmtId="0" fontId="57" fillId="33" borderId="11" xfId="0" applyFont="1" applyFill="1" applyBorder="1" applyAlignment="1">
      <alignment horizontal="center" vertical="center" wrapText="1"/>
    </xf>
    <xf numFmtId="49" fontId="58" fillId="33" borderId="11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top" wrapText="1"/>
    </xf>
    <xf numFmtId="0" fontId="55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/>
    </xf>
    <xf numFmtId="0" fontId="57" fillId="33" borderId="0" xfId="0" applyFont="1" applyFill="1" applyAlignment="1">
      <alignment/>
    </xf>
    <xf numFmtId="1" fontId="57" fillId="33" borderId="10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left" vertical="top" wrapText="1"/>
    </xf>
    <xf numFmtId="44" fontId="57" fillId="33" borderId="10" xfId="44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vertical="top" wrapText="1"/>
    </xf>
    <xf numFmtId="14" fontId="57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top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57" fillId="33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vertical="top" wrapText="1"/>
    </xf>
    <xf numFmtId="0" fontId="3" fillId="33" borderId="14" xfId="0" applyFont="1" applyFill="1" applyBorder="1" applyAlignment="1">
      <alignment/>
    </xf>
    <xf numFmtId="0" fontId="56" fillId="0" borderId="17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1" fontId="57" fillId="33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33" borderId="10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left"/>
    </xf>
    <xf numFmtId="0" fontId="5" fillId="0" borderId="10" xfId="0" applyFont="1" applyFill="1" applyBorder="1" applyAlignment="1">
      <alignment/>
    </xf>
    <xf numFmtId="49" fontId="55" fillId="33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44" fontId="56" fillId="33" borderId="10" xfId="44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 wrapText="1"/>
    </xf>
    <xf numFmtId="1" fontId="57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60" fillId="33" borderId="15" xfId="0" applyFont="1" applyFill="1" applyBorder="1" applyAlignment="1">
      <alignment vertical="center" wrapText="1"/>
    </xf>
    <xf numFmtId="0" fontId="60" fillId="33" borderId="14" xfId="0" applyFont="1" applyFill="1" applyBorder="1" applyAlignment="1">
      <alignment vertical="center" wrapText="1"/>
    </xf>
    <xf numFmtId="0" fontId="59" fillId="33" borderId="0" xfId="0" applyFont="1" applyFill="1" applyBorder="1" applyAlignment="1">
      <alignment horizontal="center" vertical="center" wrapText="1"/>
    </xf>
    <xf numFmtId="16" fontId="57" fillId="33" borderId="15" xfId="0" applyNumberFormat="1" applyFont="1" applyFill="1" applyBorder="1" applyAlignment="1">
      <alignment horizontal="center" vertical="center" wrapText="1"/>
    </xf>
    <xf numFmtId="16" fontId="57" fillId="33" borderId="14" xfId="0" applyNumberFormat="1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49" fontId="60" fillId="33" borderId="15" xfId="0" applyNumberFormat="1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top" wrapText="1"/>
    </xf>
    <xf numFmtId="0" fontId="56" fillId="33" borderId="19" xfId="0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2" fillId="0" borderId="18" xfId="0" applyFont="1" applyBorder="1" applyAlignment="1">
      <alignment/>
    </xf>
    <xf numFmtId="0" fontId="57" fillId="0" borderId="15" xfId="0" applyFont="1" applyFill="1" applyBorder="1" applyAlignment="1">
      <alignment horizontal="left" vertical="top" wrapText="1"/>
    </xf>
    <xf numFmtId="0" fontId="57" fillId="0" borderId="14" xfId="0" applyFont="1" applyFill="1" applyBorder="1" applyAlignment="1">
      <alignment horizontal="left" vertical="top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0" fillId="0" borderId="13" xfId="0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E505"/>
  <sheetViews>
    <sheetView showGridLines="0" tabSelected="1" view="pageBreakPreview" zoomScale="49" zoomScaleSheetLayoutView="49" zoomScalePageLayoutView="73" workbookViewId="0" topLeftCell="AC1">
      <selection activeCell="BC9" sqref="BC9"/>
    </sheetView>
  </sheetViews>
  <sheetFormatPr defaultColWidth="8.875" defaultRowHeight="12.75"/>
  <cols>
    <col min="1" max="1" width="5.125" style="4" hidden="1" customWidth="1"/>
    <col min="2" max="2" width="7.375" style="5" hidden="1" customWidth="1"/>
    <col min="3" max="3" width="38.125" style="25" customWidth="1"/>
    <col min="4" max="4" width="17.75390625" style="13" customWidth="1"/>
    <col min="5" max="5" width="81.375" style="14" customWidth="1"/>
    <col min="6" max="6" width="42.625" style="15" hidden="1" customWidth="1"/>
    <col min="7" max="7" width="32.00390625" style="15" hidden="1" customWidth="1"/>
    <col min="8" max="8" width="24.25390625" style="15" hidden="1" customWidth="1"/>
    <col min="9" max="9" width="10.125" style="24" hidden="1" customWidth="1"/>
    <col min="10" max="10" width="6.375" style="2" hidden="1" customWidth="1"/>
    <col min="11" max="11" width="20.00390625" style="1" hidden="1" customWidth="1"/>
    <col min="12" max="14" width="0" style="1" hidden="1" customWidth="1"/>
    <col min="15" max="15" width="9.375" style="1" hidden="1" customWidth="1"/>
    <col min="16" max="16" width="0" style="1" hidden="1" customWidth="1"/>
    <col min="17" max="17" width="17.25390625" style="11" hidden="1" customWidth="1"/>
    <col min="18" max="18" width="36.75390625" style="10" hidden="1" customWidth="1"/>
    <col min="19" max="19" width="28.125" style="28" customWidth="1"/>
    <col min="20" max="20" width="25.375" style="45" customWidth="1"/>
    <col min="21" max="21" width="21.375" style="71" customWidth="1"/>
    <col min="22" max="23" width="13.25390625" style="71" customWidth="1"/>
    <col min="24" max="24" width="13.625" style="71" customWidth="1"/>
    <col min="25" max="25" width="13.125" style="71" customWidth="1"/>
    <col min="26" max="26" width="13.625" style="71" customWidth="1"/>
    <col min="27" max="27" width="18.25390625" style="71" customWidth="1"/>
    <col min="28" max="28" width="14.625" style="27" customWidth="1"/>
    <col min="29" max="29" width="15.25390625" style="27" customWidth="1"/>
    <col min="30" max="32" width="13.75390625" style="27" customWidth="1"/>
    <col min="33" max="33" width="18.375" style="27" customWidth="1"/>
    <col min="34" max="35" width="13.75390625" style="27" customWidth="1"/>
    <col min="36" max="36" width="14.75390625" style="27" customWidth="1"/>
    <col min="37" max="38" width="13.75390625" style="27" customWidth="1"/>
    <col min="39" max="39" width="18.00390625" style="27" customWidth="1"/>
    <col min="40" max="42" width="13.75390625" style="27" customWidth="1"/>
    <col min="43" max="43" width="14.25390625" style="27" customWidth="1"/>
    <col min="44" max="44" width="13.75390625" style="27" customWidth="1"/>
    <col min="45" max="45" width="17.625" style="27" customWidth="1"/>
    <col min="46" max="49" width="13.75390625" style="27" customWidth="1"/>
    <col min="50" max="50" width="14.375" style="27" customWidth="1"/>
    <col min="51" max="51" width="18.25390625" style="27" customWidth="1"/>
    <col min="52" max="54" width="13.75390625" style="27" customWidth="1"/>
    <col min="55" max="55" width="18.375" style="27" customWidth="1"/>
    <col min="56" max="56" width="13.75390625" style="27" customWidth="1"/>
    <col min="57" max="57" width="16.375" style="27" customWidth="1"/>
    <col min="58" max="61" width="13.75390625" style="27" customWidth="1"/>
    <col min="62" max="62" width="15.625" style="27" customWidth="1"/>
    <col min="63" max="63" width="13.75390625" style="27" customWidth="1"/>
    <col min="64" max="64" width="16.875" style="27" customWidth="1"/>
    <col min="65" max="65" width="15.875" style="1" customWidth="1"/>
    <col min="66" max="66" width="18.25390625" style="1" customWidth="1"/>
    <col min="67" max="67" width="14.875" style="1" customWidth="1"/>
    <col min="68" max="68" width="19.625" style="1" customWidth="1"/>
    <col min="69" max="161" width="9.125" style="1" customWidth="1"/>
    <col min="162" max="16384" width="8.875" style="3" customWidth="1"/>
  </cols>
  <sheetData>
    <row r="1" spans="3:64" ht="29.25" customHeight="1">
      <c r="C1" s="83" t="s">
        <v>29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3:64" ht="2.25" customHeight="1">
      <c r="C2" s="95" t="s">
        <v>37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4"/>
    </row>
    <row r="3" spans="3:64" ht="180.75" customHeight="1"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4"/>
    </row>
    <row r="4" spans="3:64" ht="3" customHeight="1">
      <c r="C4" s="16"/>
      <c r="D4" s="17"/>
      <c r="E4" s="18"/>
      <c r="F4" s="19"/>
      <c r="G4" s="19"/>
      <c r="H4" s="19"/>
      <c r="I4" s="20"/>
      <c r="S4" s="55"/>
      <c r="T4" s="51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3:161" ht="86.25" customHeight="1">
      <c r="C5" s="85" t="s">
        <v>28</v>
      </c>
      <c r="D5" s="101" t="s">
        <v>35</v>
      </c>
      <c r="E5" s="85" t="s">
        <v>26</v>
      </c>
      <c r="F5" s="85" t="s">
        <v>25</v>
      </c>
      <c r="G5" s="85" t="s">
        <v>27</v>
      </c>
      <c r="H5" s="85" t="s">
        <v>0</v>
      </c>
      <c r="I5" s="93" t="s">
        <v>3</v>
      </c>
      <c r="J5" s="87" t="s">
        <v>11</v>
      </c>
      <c r="K5" s="110" t="s">
        <v>12</v>
      </c>
      <c r="L5" s="30"/>
      <c r="M5" s="30"/>
      <c r="N5" s="30"/>
      <c r="O5" s="30"/>
      <c r="P5" s="91" t="s">
        <v>13</v>
      </c>
      <c r="Q5" s="89" t="s">
        <v>14</v>
      </c>
      <c r="R5" s="114" t="s">
        <v>15</v>
      </c>
      <c r="S5" s="85" t="s">
        <v>32</v>
      </c>
      <c r="T5" s="98" t="s">
        <v>34</v>
      </c>
      <c r="U5" s="98" t="s">
        <v>38</v>
      </c>
      <c r="V5" s="96" t="s">
        <v>39</v>
      </c>
      <c r="W5" s="96" t="s">
        <v>40</v>
      </c>
      <c r="X5" s="96" t="s">
        <v>41</v>
      </c>
      <c r="Y5" s="96" t="s">
        <v>42</v>
      </c>
      <c r="Z5" s="96" t="s">
        <v>43</v>
      </c>
      <c r="AA5" s="111" t="s">
        <v>1</v>
      </c>
      <c r="AB5" s="96" t="s">
        <v>44</v>
      </c>
      <c r="AC5" s="96" t="s">
        <v>45</v>
      </c>
      <c r="AD5" s="96" t="s">
        <v>46</v>
      </c>
      <c r="AE5" s="96" t="s">
        <v>47</v>
      </c>
      <c r="AF5" s="96" t="s">
        <v>48</v>
      </c>
      <c r="AG5" s="111" t="s">
        <v>1</v>
      </c>
      <c r="AH5" s="96" t="s">
        <v>53</v>
      </c>
      <c r="AI5" s="96" t="s">
        <v>49</v>
      </c>
      <c r="AJ5" s="96" t="s">
        <v>50</v>
      </c>
      <c r="AK5" s="96" t="s">
        <v>51</v>
      </c>
      <c r="AL5" s="96" t="s">
        <v>52</v>
      </c>
      <c r="AM5" s="111" t="s">
        <v>1</v>
      </c>
      <c r="AN5" s="96" t="s">
        <v>54</v>
      </c>
      <c r="AO5" s="96" t="s">
        <v>55</v>
      </c>
      <c r="AP5" s="96" t="s">
        <v>56</v>
      </c>
      <c r="AQ5" s="96" t="s">
        <v>57</v>
      </c>
      <c r="AR5" s="96" t="s">
        <v>58</v>
      </c>
      <c r="AS5" s="111" t="s">
        <v>1</v>
      </c>
      <c r="AT5" s="96" t="s">
        <v>59</v>
      </c>
      <c r="AU5" s="96" t="s">
        <v>60</v>
      </c>
      <c r="AV5" s="96" t="s">
        <v>61</v>
      </c>
      <c r="AW5" s="96" t="s">
        <v>62</v>
      </c>
      <c r="AX5" s="96" t="s">
        <v>63</v>
      </c>
      <c r="AY5" s="111" t="s">
        <v>1</v>
      </c>
      <c r="AZ5" s="96" t="s">
        <v>64</v>
      </c>
      <c r="BA5" s="96" t="s">
        <v>65</v>
      </c>
      <c r="BB5" s="96" t="s">
        <v>66</v>
      </c>
      <c r="BC5" s="111" t="s">
        <v>1</v>
      </c>
      <c r="BE5" s="1"/>
      <c r="BF5" s="1"/>
      <c r="BG5" s="1"/>
      <c r="BH5" s="1"/>
      <c r="BI5" s="1"/>
      <c r="BJ5" s="1"/>
      <c r="BK5" s="1"/>
      <c r="BL5" s="1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</row>
    <row r="6" spans="3:161" ht="65.25" customHeight="1">
      <c r="C6" s="86"/>
      <c r="D6" s="102"/>
      <c r="E6" s="86"/>
      <c r="F6" s="86"/>
      <c r="G6" s="86"/>
      <c r="H6" s="86"/>
      <c r="I6" s="94"/>
      <c r="J6" s="88"/>
      <c r="K6" s="110"/>
      <c r="L6" s="30"/>
      <c r="M6" s="30"/>
      <c r="N6" s="30"/>
      <c r="O6" s="30"/>
      <c r="P6" s="92"/>
      <c r="Q6" s="90"/>
      <c r="R6" s="114"/>
      <c r="S6" s="86"/>
      <c r="T6" s="112"/>
      <c r="U6" s="113"/>
      <c r="V6" s="97"/>
      <c r="W6" s="97"/>
      <c r="X6" s="97"/>
      <c r="Y6" s="97"/>
      <c r="Z6" s="97"/>
      <c r="AA6" s="112"/>
      <c r="AB6" s="97"/>
      <c r="AC6" s="97"/>
      <c r="AD6" s="97"/>
      <c r="AE6" s="97"/>
      <c r="AF6" s="97"/>
      <c r="AG6" s="112"/>
      <c r="AH6" s="97"/>
      <c r="AI6" s="97"/>
      <c r="AJ6" s="97"/>
      <c r="AK6" s="97"/>
      <c r="AL6" s="97"/>
      <c r="AM6" s="112"/>
      <c r="AN6" s="97"/>
      <c r="AO6" s="97"/>
      <c r="AP6" s="97"/>
      <c r="AQ6" s="97"/>
      <c r="AR6" s="97"/>
      <c r="AS6" s="112"/>
      <c r="AT6" s="97"/>
      <c r="AU6" s="97"/>
      <c r="AV6" s="97"/>
      <c r="AW6" s="97"/>
      <c r="AX6" s="97"/>
      <c r="AY6" s="112"/>
      <c r="AZ6" s="97"/>
      <c r="BA6" s="97"/>
      <c r="BB6" s="97"/>
      <c r="BC6" s="112"/>
      <c r="BE6" s="1"/>
      <c r="BF6" s="1"/>
      <c r="BG6" s="1"/>
      <c r="BH6" s="1"/>
      <c r="BI6" s="1"/>
      <c r="BJ6" s="1"/>
      <c r="BK6" s="1"/>
      <c r="BL6" s="1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</row>
    <row r="7" spans="3:161" ht="17.25" customHeight="1">
      <c r="C7" s="21">
        <v>1</v>
      </c>
      <c r="D7" s="6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6"/>
      <c r="K7" s="7"/>
      <c r="L7" s="64"/>
      <c r="M7" s="6"/>
      <c r="N7" s="7"/>
      <c r="O7" s="64"/>
      <c r="P7" s="6"/>
      <c r="Q7" s="7"/>
      <c r="R7" s="64">
        <v>7</v>
      </c>
      <c r="S7" s="6">
        <v>4</v>
      </c>
      <c r="T7" s="7">
        <v>5</v>
      </c>
      <c r="U7" s="7">
        <v>6</v>
      </c>
      <c r="V7" s="7">
        <v>7</v>
      </c>
      <c r="W7" s="7">
        <v>8</v>
      </c>
      <c r="X7" s="7">
        <v>9</v>
      </c>
      <c r="Y7" s="7">
        <v>10</v>
      </c>
      <c r="Z7" s="7">
        <v>11</v>
      </c>
      <c r="AA7" s="7">
        <v>12</v>
      </c>
      <c r="AB7" s="7">
        <v>13</v>
      </c>
      <c r="AC7" s="7">
        <v>14</v>
      </c>
      <c r="AD7" s="7">
        <v>15</v>
      </c>
      <c r="AE7" s="7">
        <v>16</v>
      </c>
      <c r="AF7" s="7">
        <v>17</v>
      </c>
      <c r="AG7" s="7">
        <v>18</v>
      </c>
      <c r="AH7" s="7">
        <v>19</v>
      </c>
      <c r="AI7" s="7">
        <v>20</v>
      </c>
      <c r="AJ7" s="7">
        <v>21</v>
      </c>
      <c r="AK7" s="7">
        <v>22</v>
      </c>
      <c r="AL7" s="7">
        <v>23</v>
      </c>
      <c r="AM7" s="7">
        <v>24</v>
      </c>
      <c r="AN7" s="7">
        <v>25</v>
      </c>
      <c r="AO7" s="7">
        <v>26</v>
      </c>
      <c r="AP7" s="7">
        <v>27</v>
      </c>
      <c r="AQ7" s="7">
        <v>28</v>
      </c>
      <c r="AR7" s="7">
        <v>29</v>
      </c>
      <c r="AS7" s="7">
        <v>30</v>
      </c>
      <c r="AT7" s="7">
        <v>31</v>
      </c>
      <c r="AU7" s="7">
        <v>32</v>
      </c>
      <c r="AV7" s="7">
        <v>33</v>
      </c>
      <c r="AW7" s="7">
        <v>34</v>
      </c>
      <c r="AX7" s="7">
        <v>35</v>
      </c>
      <c r="AY7" s="7">
        <v>36</v>
      </c>
      <c r="AZ7" s="7">
        <v>37</v>
      </c>
      <c r="BA7" s="7">
        <v>38</v>
      </c>
      <c r="BB7" s="7">
        <v>39</v>
      </c>
      <c r="BC7" s="7">
        <v>40</v>
      </c>
      <c r="BE7" s="1"/>
      <c r="BF7" s="1"/>
      <c r="BG7" s="1"/>
      <c r="BH7" s="1"/>
      <c r="BI7" s="1"/>
      <c r="BJ7" s="1"/>
      <c r="BK7" s="1"/>
      <c r="BL7" s="1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3:161" ht="21.75" customHeight="1">
      <c r="C8" s="98" t="s">
        <v>67</v>
      </c>
      <c r="D8" s="103" t="s">
        <v>30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5"/>
      <c r="U8" s="70"/>
      <c r="V8" s="70"/>
      <c r="W8" s="70"/>
      <c r="X8" s="70"/>
      <c r="Y8" s="70"/>
      <c r="Z8" s="70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7"/>
      <c r="AT8" s="62"/>
      <c r="AU8" s="62"/>
      <c r="AV8" s="62"/>
      <c r="AW8" s="62"/>
      <c r="AX8" s="62"/>
      <c r="AY8" s="62"/>
      <c r="AZ8" s="62"/>
      <c r="BA8" s="62"/>
      <c r="BB8" s="62"/>
      <c r="BC8" s="62"/>
      <c r="BE8" s="1"/>
      <c r="BF8" s="1"/>
      <c r="BG8" s="1"/>
      <c r="BH8" s="1"/>
      <c r="BI8" s="1"/>
      <c r="BJ8" s="1"/>
      <c r="BK8" s="1"/>
      <c r="BL8" s="1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</row>
    <row r="9" spans="3:161" ht="42" customHeight="1">
      <c r="C9" s="99"/>
      <c r="D9" s="29" t="s">
        <v>70</v>
      </c>
      <c r="E9" s="47" t="s">
        <v>71</v>
      </c>
      <c r="F9" s="73" t="s">
        <v>23</v>
      </c>
      <c r="G9" s="34" t="s">
        <v>4</v>
      </c>
      <c r="H9" s="48" t="s">
        <v>5</v>
      </c>
      <c r="I9" s="26">
        <v>25</v>
      </c>
      <c r="J9" s="49" t="s">
        <v>21</v>
      </c>
      <c r="K9" s="50"/>
      <c r="L9" s="26">
        <v>25</v>
      </c>
      <c r="M9" s="12"/>
      <c r="N9" s="66"/>
      <c r="O9" s="66"/>
      <c r="P9" s="66"/>
      <c r="Q9" s="38"/>
      <c r="R9" s="33"/>
      <c r="S9" s="73" t="s">
        <v>4</v>
      </c>
      <c r="T9" s="73" t="s">
        <v>72</v>
      </c>
      <c r="U9" s="73">
        <v>25</v>
      </c>
      <c r="V9" s="73">
        <v>12</v>
      </c>
      <c r="W9" s="73">
        <v>12</v>
      </c>
      <c r="X9" s="73">
        <v>13</v>
      </c>
      <c r="Y9" s="73">
        <v>15</v>
      </c>
      <c r="Z9" s="73">
        <v>19</v>
      </c>
      <c r="AA9" s="79">
        <v>19</v>
      </c>
      <c r="AB9" s="79">
        <v>20</v>
      </c>
      <c r="AC9" s="79">
        <v>20</v>
      </c>
      <c r="AD9" s="79">
        <v>23</v>
      </c>
      <c r="AE9" s="79">
        <v>23</v>
      </c>
      <c r="AF9" s="79">
        <v>24</v>
      </c>
      <c r="AG9" s="79">
        <v>24</v>
      </c>
      <c r="AH9" s="79">
        <v>26</v>
      </c>
      <c r="AI9" s="79">
        <v>26</v>
      </c>
      <c r="AJ9" s="53" t="s">
        <v>84</v>
      </c>
      <c r="AK9" s="53" t="s">
        <v>84</v>
      </c>
      <c r="AL9" s="53" t="s">
        <v>84</v>
      </c>
      <c r="AM9" s="53" t="s">
        <v>84</v>
      </c>
      <c r="AN9" s="53" t="s">
        <v>84</v>
      </c>
      <c r="AO9" s="53" t="s">
        <v>84</v>
      </c>
      <c r="AP9" s="53" t="s">
        <v>84</v>
      </c>
      <c r="AQ9" s="53" t="s">
        <v>89</v>
      </c>
      <c r="AR9" s="53" t="s">
        <v>89</v>
      </c>
      <c r="AS9" s="53" t="s">
        <v>89</v>
      </c>
      <c r="AT9" s="53" t="s">
        <v>89</v>
      </c>
      <c r="AU9" s="53" t="s">
        <v>89</v>
      </c>
      <c r="AV9" s="53" t="s">
        <v>89</v>
      </c>
      <c r="AW9" s="53" t="s">
        <v>89</v>
      </c>
      <c r="AX9" s="53" t="s">
        <v>89</v>
      </c>
      <c r="AY9" s="53" t="s">
        <v>89</v>
      </c>
      <c r="AZ9" s="53" t="s">
        <v>94</v>
      </c>
      <c r="BA9" s="53" t="s">
        <v>94</v>
      </c>
      <c r="BB9" s="53" t="s">
        <v>94</v>
      </c>
      <c r="BC9" s="53"/>
      <c r="BE9" s="1"/>
      <c r="BF9" s="1"/>
      <c r="BG9" s="1"/>
      <c r="BH9" s="1"/>
      <c r="BI9" s="1"/>
      <c r="BJ9" s="1"/>
      <c r="BK9" s="1"/>
      <c r="BL9" s="1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</row>
    <row r="10" spans="3:161" ht="42" customHeight="1">
      <c r="C10" s="99"/>
      <c r="D10" s="29" t="s">
        <v>68</v>
      </c>
      <c r="E10" s="47" t="s">
        <v>69</v>
      </c>
      <c r="F10" s="73"/>
      <c r="G10" s="34"/>
      <c r="H10" s="48"/>
      <c r="I10" s="26"/>
      <c r="J10" s="59"/>
      <c r="K10" s="50"/>
      <c r="L10" s="58"/>
      <c r="M10" s="12"/>
      <c r="N10" s="66"/>
      <c r="O10" s="66"/>
      <c r="P10" s="66"/>
      <c r="Q10" s="38"/>
      <c r="R10" s="33"/>
      <c r="S10" s="73" t="s">
        <v>4</v>
      </c>
      <c r="T10" s="73" t="s">
        <v>72</v>
      </c>
      <c r="U10" s="73">
        <v>25</v>
      </c>
      <c r="V10" s="73">
        <v>8</v>
      </c>
      <c r="W10" s="73">
        <v>8</v>
      </c>
      <c r="X10" s="73">
        <v>8</v>
      </c>
      <c r="Y10" s="73">
        <v>10</v>
      </c>
      <c r="Z10" s="73">
        <v>10</v>
      </c>
      <c r="AA10" s="79">
        <v>10</v>
      </c>
      <c r="AB10" s="79">
        <v>12</v>
      </c>
      <c r="AC10" s="79">
        <v>12</v>
      </c>
      <c r="AD10" s="79">
        <v>12</v>
      </c>
      <c r="AE10" s="79">
        <v>12</v>
      </c>
      <c r="AF10" s="79">
        <v>12</v>
      </c>
      <c r="AG10" s="79">
        <v>12</v>
      </c>
      <c r="AH10" s="79">
        <v>12</v>
      </c>
      <c r="AI10" s="79">
        <v>12</v>
      </c>
      <c r="AJ10" s="53" t="s">
        <v>85</v>
      </c>
      <c r="AK10" s="53" t="s">
        <v>85</v>
      </c>
      <c r="AL10" s="53" t="s">
        <v>86</v>
      </c>
      <c r="AM10" s="53" t="s">
        <v>86</v>
      </c>
      <c r="AN10" s="53" t="s">
        <v>87</v>
      </c>
      <c r="AO10" s="53" t="s">
        <v>87</v>
      </c>
      <c r="AP10" s="53" t="s">
        <v>88</v>
      </c>
      <c r="AQ10" s="53" t="s">
        <v>88</v>
      </c>
      <c r="AR10" s="53" t="s">
        <v>88</v>
      </c>
      <c r="AS10" s="53" t="s">
        <v>88</v>
      </c>
      <c r="AT10" s="53" t="s">
        <v>88</v>
      </c>
      <c r="AU10" s="53" t="s">
        <v>88</v>
      </c>
      <c r="AV10" s="53" t="s">
        <v>88</v>
      </c>
      <c r="AW10" s="53" t="s">
        <v>88</v>
      </c>
      <c r="AX10" s="53" t="s">
        <v>91</v>
      </c>
      <c r="AY10" s="53" t="s">
        <v>91</v>
      </c>
      <c r="AZ10" s="53" t="s">
        <v>95</v>
      </c>
      <c r="BA10" s="53" t="s">
        <v>97</v>
      </c>
      <c r="BB10" s="53" t="s">
        <v>97</v>
      </c>
      <c r="BC10" s="53"/>
      <c r="BE10" s="1"/>
      <c r="BF10" s="1"/>
      <c r="BG10" s="1"/>
      <c r="BH10" s="1"/>
      <c r="BI10" s="1"/>
      <c r="BJ10" s="1"/>
      <c r="BK10" s="1"/>
      <c r="BL10" s="1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</row>
    <row r="11" spans="3:161" ht="40.5" customHeight="1">
      <c r="C11" s="99"/>
      <c r="D11" s="63"/>
      <c r="E11" s="22" t="s">
        <v>24</v>
      </c>
      <c r="F11" s="61"/>
      <c r="G11" s="61"/>
      <c r="H11" s="61"/>
      <c r="I11" s="61"/>
      <c r="J11" s="39"/>
      <c r="K11" s="40"/>
      <c r="L11" s="41"/>
      <c r="M11" s="9"/>
      <c r="N11" s="9"/>
      <c r="O11" s="9"/>
      <c r="P11" s="9"/>
      <c r="Q11" s="9"/>
      <c r="R11" s="42"/>
      <c r="S11" s="23"/>
      <c r="T11" s="73"/>
      <c r="U11" s="65">
        <f>SUM(U9:U10)</f>
        <v>50</v>
      </c>
      <c r="V11" s="73">
        <f aca="true" t="shared" si="0" ref="V11:AI11">SUM(V9:V10)</f>
        <v>20</v>
      </c>
      <c r="W11" s="73">
        <f t="shared" si="0"/>
        <v>20</v>
      </c>
      <c r="X11" s="73">
        <f t="shared" si="0"/>
        <v>21</v>
      </c>
      <c r="Y11" s="73">
        <f t="shared" si="0"/>
        <v>25</v>
      </c>
      <c r="Z11" s="73">
        <f t="shared" si="0"/>
        <v>29</v>
      </c>
      <c r="AA11" s="26">
        <f t="shared" si="0"/>
        <v>29</v>
      </c>
      <c r="AB11" s="26">
        <f t="shared" si="0"/>
        <v>32</v>
      </c>
      <c r="AC11" s="26">
        <f t="shared" si="0"/>
        <v>32</v>
      </c>
      <c r="AD11" s="26">
        <f t="shared" si="0"/>
        <v>35</v>
      </c>
      <c r="AE11" s="26">
        <f t="shared" si="0"/>
        <v>35</v>
      </c>
      <c r="AF11" s="26">
        <f t="shared" si="0"/>
        <v>36</v>
      </c>
      <c r="AG11" s="26">
        <f t="shared" si="0"/>
        <v>36</v>
      </c>
      <c r="AH11" s="26">
        <f t="shared" si="0"/>
        <v>38</v>
      </c>
      <c r="AI11" s="26">
        <f t="shared" si="0"/>
        <v>38</v>
      </c>
      <c r="AJ11" s="26">
        <v>38</v>
      </c>
      <c r="AK11" s="26">
        <v>38</v>
      </c>
      <c r="AL11" s="26">
        <v>40</v>
      </c>
      <c r="AM11" s="26">
        <v>40</v>
      </c>
      <c r="AN11" s="26">
        <v>42</v>
      </c>
      <c r="AO11" s="26">
        <v>42</v>
      </c>
      <c r="AP11" s="26">
        <v>43</v>
      </c>
      <c r="AQ11" s="26">
        <v>45</v>
      </c>
      <c r="AR11" s="26">
        <v>45</v>
      </c>
      <c r="AS11" s="53" t="s">
        <v>90</v>
      </c>
      <c r="AT11" s="53" t="s">
        <v>90</v>
      </c>
      <c r="AU11" s="53" t="s">
        <v>90</v>
      </c>
      <c r="AV11" s="53" t="s">
        <v>90</v>
      </c>
      <c r="AW11" s="53" t="s">
        <v>90</v>
      </c>
      <c r="AX11" s="53" t="s">
        <v>92</v>
      </c>
      <c r="AY11" s="53" t="s">
        <v>92</v>
      </c>
      <c r="AZ11" s="53" t="s">
        <v>96</v>
      </c>
      <c r="BA11" s="53" t="s">
        <v>98</v>
      </c>
      <c r="BB11" s="53" t="s">
        <v>98</v>
      </c>
      <c r="BC11" s="53"/>
      <c r="BE11" s="1"/>
      <c r="BF11" s="1"/>
      <c r="BG11" s="1"/>
      <c r="BH11" s="1"/>
      <c r="BI11" s="1"/>
      <c r="BJ11" s="1"/>
      <c r="BK11" s="1"/>
      <c r="BL11" s="1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</row>
    <row r="12" spans="3:161" ht="34.5" customHeight="1">
      <c r="C12" s="99"/>
      <c r="D12" s="103" t="s">
        <v>31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5"/>
      <c r="U12" s="65"/>
      <c r="V12" s="73"/>
      <c r="W12" s="73"/>
      <c r="X12" s="73"/>
      <c r="Y12" s="73"/>
      <c r="Z12" s="73"/>
      <c r="AA12" s="80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E12" s="1"/>
      <c r="BF12" s="1"/>
      <c r="BG12" s="1"/>
      <c r="BH12" s="1"/>
      <c r="BI12" s="1"/>
      <c r="BJ12" s="1"/>
      <c r="BK12" s="1"/>
      <c r="BL12" s="1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</row>
    <row r="13" spans="3:161" ht="24" customHeight="1">
      <c r="C13" s="99"/>
      <c r="D13" s="44" t="s">
        <v>73</v>
      </c>
      <c r="E13" s="31" t="s">
        <v>74</v>
      </c>
      <c r="F13" s="52" t="s">
        <v>22</v>
      </c>
      <c r="G13" s="32" t="s">
        <v>4</v>
      </c>
      <c r="H13" s="73" t="s">
        <v>6</v>
      </c>
      <c r="I13" s="73"/>
      <c r="J13" s="8">
        <v>150</v>
      </c>
      <c r="K13" s="106" t="s">
        <v>10</v>
      </c>
      <c r="L13" s="108" t="s">
        <v>7</v>
      </c>
      <c r="M13" s="66" t="s">
        <v>9</v>
      </c>
      <c r="N13" s="66" t="s">
        <v>6</v>
      </c>
      <c r="O13" s="66">
        <v>60</v>
      </c>
      <c r="P13" s="66">
        <v>30</v>
      </c>
      <c r="Q13" s="66" t="s">
        <v>16</v>
      </c>
      <c r="R13" s="33" t="s">
        <v>17</v>
      </c>
      <c r="S13" s="73" t="s">
        <v>4</v>
      </c>
      <c r="T13" s="73" t="s">
        <v>75</v>
      </c>
      <c r="U13" s="73">
        <v>25</v>
      </c>
      <c r="V13" s="76">
        <v>5</v>
      </c>
      <c r="W13" s="77">
        <v>5</v>
      </c>
      <c r="X13" s="77">
        <v>5</v>
      </c>
      <c r="Y13" s="77">
        <v>5</v>
      </c>
      <c r="Z13" s="77">
        <v>5</v>
      </c>
      <c r="AA13" s="82">
        <v>5</v>
      </c>
      <c r="AB13" s="78">
        <v>6</v>
      </c>
      <c r="AC13" s="78">
        <v>8</v>
      </c>
      <c r="AD13" s="78">
        <v>8</v>
      </c>
      <c r="AE13" s="78">
        <v>8</v>
      </c>
      <c r="AF13" s="78">
        <v>8</v>
      </c>
      <c r="AG13" s="78">
        <v>8</v>
      </c>
      <c r="AH13" s="78">
        <v>8</v>
      </c>
      <c r="AI13" s="78">
        <v>9</v>
      </c>
      <c r="AJ13" s="78">
        <v>9</v>
      </c>
      <c r="AK13" s="78">
        <v>12</v>
      </c>
      <c r="AL13" s="78">
        <v>12</v>
      </c>
      <c r="AM13" s="78">
        <v>12</v>
      </c>
      <c r="AN13" s="78">
        <v>12</v>
      </c>
      <c r="AO13" s="78">
        <v>12</v>
      </c>
      <c r="AP13" s="78">
        <v>12</v>
      </c>
      <c r="AQ13" s="78">
        <v>12</v>
      </c>
      <c r="AR13" s="78">
        <v>14</v>
      </c>
      <c r="AS13" s="78">
        <v>14</v>
      </c>
      <c r="AT13" s="78">
        <v>15</v>
      </c>
      <c r="AU13" s="78">
        <v>15</v>
      </c>
      <c r="AV13" s="78">
        <v>15</v>
      </c>
      <c r="AW13" s="78">
        <v>15</v>
      </c>
      <c r="AX13" s="78">
        <v>15</v>
      </c>
      <c r="AY13" s="78">
        <v>15</v>
      </c>
      <c r="AZ13" s="78">
        <v>16</v>
      </c>
      <c r="BA13" s="78">
        <v>16</v>
      </c>
      <c r="BB13" s="78">
        <v>16</v>
      </c>
      <c r="BC13" s="62"/>
      <c r="BE13" s="1"/>
      <c r="BF13" s="1"/>
      <c r="BG13" s="1"/>
      <c r="BH13" s="1"/>
      <c r="BI13" s="1"/>
      <c r="BJ13" s="1"/>
      <c r="BK13" s="1"/>
      <c r="BL13" s="1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</row>
    <row r="14" spans="1:161" ht="34.5" customHeight="1">
      <c r="A14" s="4" t="s">
        <v>20</v>
      </c>
      <c r="B14" s="5" t="s">
        <v>2</v>
      </c>
      <c r="C14" s="99"/>
      <c r="D14" s="44" t="s">
        <v>76</v>
      </c>
      <c r="E14" s="31" t="s">
        <v>77</v>
      </c>
      <c r="F14" s="60" t="s">
        <v>7</v>
      </c>
      <c r="G14" s="32" t="s">
        <v>4</v>
      </c>
      <c r="H14" s="73" t="s">
        <v>6</v>
      </c>
      <c r="I14" s="34"/>
      <c r="J14" s="8">
        <v>150</v>
      </c>
      <c r="K14" s="107"/>
      <c r="L14" s="109"/>
      <c r="M14" s="66" t="s">
        <v>8</v>
      </c>
      <c r="N14" s="66" t="s">
        <v>5</v>
      </c>
      <c r="O14" s="35">
        <v>30</v>
      </c>
      <c r="P14" s="35">
        <v>60</v>
      </c>
      <c r="Q14" s="35" t="s">
        <v>18</v>
      </c>
      <c r="R14" s="33" t="s">
        <v>19</v>
      </c>
      <c r="S14" s="73" t="s">
        <v>4</v>
      </c>
      <c r="T14" s="73" t="s">
        <v>75</v>
      </c>
      <c r="U14" s="73">
        <v>25</v>
      </c>
      <c r="V14" s="73">
        <v>3</v>
      </c>
      <c r="W14" s="73">
        <v>3</v>
      </c>
      <c r="X14" s="73">
        <v>4</v>
      </c>
      <c r="Y14" s="73">
        <v>7</v>
      </c>
      <c r="Z14" s="73">
        <v>7</v>
      </c>
      <c r="AA14" s="26">
        <v>7</v>
      </c>
      <c r="AB14" s="73">
        <v>8</v>
      </c>
      <c r="AC14" s="73">
        <v>8</v>
      </c>
      <c r="AD14" s="73">
        <v>8</v>
      </c>
      <c r="AE14" s="73">
        <v>9</v>
      </c>
      <c r="AF14" s="73">
        <v>11</v>
      </c>
      <c r="AG14" s="73">
        <v>11</v>
      </c>
      <c r="AH14" s="73">
        <v>11</v>
      </c>
      <c r="AI14" s="73">
        <v>11</v>
      </c>
      <c r="AJ14" s="73">
        <v>11</v>
      </c>
      <c r="AK14" s="73">
        <v>12</v>
      </c>
      <c r="AL14" s="73">
        <v>12</v>
      </c>
      <c r="AM14" s="73">
        <v>12</v>
      </c>
      <c r="AN14" s="73">
        <v>13</v>
      </c>
      <c r="AO14" s="73">
        <v>13</v>
      </c>
      <c r="AP14" s="73">
        <v>14</v>
      </c>
      <c r="AQ14" s="73">
        <v>14</v>
      </c>
      <c r="AR14" s="73">
        <v>15</v>
      </c>
      <c r="AS14" s="73">
        <v>15</v>
      </c>
      <c r="AT14" s="73">
        <v>17</v>
      </c>
      <c r="AU14" s="73">
        <v>17</v>
      </c>
      <c r="AV14" s="73">
        <v>17</v>
      </c>
      <c r="AW14" s="73">
        <v>17</v>
      </c>
      <c r="AX14" s="73">
        <v>17</v>
      </c>
      <c r="AY14" s="73">
        <v>17</v>
      </c>
      <c r="AZ14" s="73">
        <v>17</v>
      </c>
      <c r="BA14" s="73">
        <v>19</v>
      </c>
      <c r="BB14" s="73">
        <v>19</v>
      </c>
      <c r="BC14" s="73"/>
      <c r="BE14" s="1"/>
      <c r="BF14" s="1"/>
      <c r="BG14" s="1"/>
      <c r="BH14" s="1"/>
      <c r="BI14" s="1"/>
      <c r="BJ14" s="1"/>
      <c r="BK14" s="1"/>
      <c r="BL14" s="1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</row>
    <row r="15" spans="1:161" ht="37.5" customHeight="1">
      <c r="A15" s="4" t="s">
        <v>20</v>
      </c>
      <c r="B15" s="5" t="s">
        <v>2</v>
      </c>
      <c r="C15" s="99"/>
      <c r="D15" s="44" t="s">
        <v>78</v>
      </c>
      <c r="E15" s="36" t="s">
        <v>79</v>
      </c>
      <c r="F15" s="60"/>
      <c r="G15" s="32"/>
      <c r="H15" s="73"/>
      <c r="I15" s="73"/>
      <c r="J15" s="8"/>
      <c r="K15" s="37"/>
      <c r="L15" s="66"/>
      <c r="M15" s="66"/>
      <c r="N15" s="66"/>
      <c r="O15" s="66"/>
      <c r="P15" s="66"/>
      <c r="Q15" s="66"/>
      <c r="R15" s="33"/>
      <c r="S15" s="73" t="s">
        <v>80</v>
      </c>
      <c r="T15" s="73" t="s">
        <v>81</v>
      </c>
      <c r="U15" s="73">
        <v>25</v>
      </c>
      <c r="V15" s="73">
        <v>2</v>
      </c>
      <c r="W15" s="73">
        <v>2</v>
      </c>
      <c r="X15" s="73">
        <v>2</v>
      </c>
      <c r="Y15" s="73">
        <v>2</v>
      </c>
      <c r="Z15" s="73">
        <v>2</v>
      </c>
      <c r="AA15" s="81">
        <v>2</v>
      </c>
      <c r="AB15" s="34">
        <v>2</v>
      </c>
      <c r="AC15" s="34">
        <v>3</v>
      </c>
      <c r="AD15" s="34">
        <v>3</v>
      </c>
      <c r="AE15" s="34">
        <v>3</v>
      </c>
      <c r="AF15" s="34">
        <v>4</v>
      </c>
      <c r="AG15" s="34">
        <v>4</v>
      </c>
      <c r="AH15" s="34">
        <v>4</v>
      </c>
      <c r="AI15" s="34">
        <v>4</v>
      </c>
      <c r="AJ15" s="34">
        <v>4</v>
      </c>
      <c r="AK15" s="34">
        <v>4</v>
      </c>
      <c r="AL15" s="34">
        <v>4</v>
      </c>
      <c r="AM15" s="34">
        <v>4</v>
      </c>
      <c r="AN15" s="34">
        <v>4</v>
      </c>
      <c r="AO15" s="34">
        <v>4</v>
      </c>
      <c r="AP15" s="34">
        <v>4</v>
      </c>
      <c r="AQ15" s="34">
        <v>4</v>
      </c>
      <c r="AR15" s="34">
        <v>4</v>
      </c>
      <c r="AS15" s="34">
        <v>4</v>
      </c>
      <c r="AT15" s="34">
        <v>4</v>
      </c>
      <c r="AU15" s="34">
        <v>5</v>
      </c>
      <c r="AV15" s="34">
        <v>5</v>
      </c>
      <c r="AW15" s="34">
        <v>7</v>
      </c>
      <c r="AX15" s="34">
        <v>7</v>
      </c>
      <c r="AY15" s="34">
        <v>7</v>
      </c>
      <c r="AZ15" s="34">
        <v>7</v>
      </c>
      <c r="BA15" s="34">
        <v>7</v>
      </c>
      <c r="BB15" s="34">
        <v>8</v>
      </c>
      <c r="BC15" s="34"/>
      <c r="BE15" s="1"/>
      <c r="BF15" s="1"/>
      <c r="BG15" s="1"/>
      <c r="BH15" s="1"/>
      <c r="BI15" s="1"/>
      <c r="BJ15" s="1"/>
      <c r="BK15" s="1"/>
      <c r="BL15" s="1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</row>
    <row r="16" spans="3:161" ht="46.5" customHeight="1">
      <c r="C16" s="99"/>
      <c r="D16" s="3"/>
      <c r="E16" s="22" t="s">
        <v>33</v>
      </c>
      <c r="F16" s="61"/>
      <c r="G16" s="61"/>
      <c r="H16" s="61"/>
      <c r="I16" s="61"/>
      <c r="J16" s="39"/>
      <c r="K16" s="40"/>
      <c r="L16" s="41"/>
      <c r="M16" s="9"/>
      <c r="N16" s="9"/>
      <c r="O16" s="9"/>
      <c r="P16" s="9"/>
      <c r="Q16" s="9"/>
      <c r="R16" s="42"/>
      <c r="S16" s="23"/>
      <c r="T16" s="73"/>
      <c r="U16" s="65">
        <f>SUM(U13:U15)</f>
        <v>75</v>
      </c>
      <c r="V16" s="73">
        <f aca="true" t="shared" si="1" ref="V16:AR16">SUM(V13:V15)</f>
        <v>10</v>
      </c>
      <c r="W16" s="73">
        <f t="shared" si="1"/>
        <v>10</v>
      </c>
      <c r="X16" s="73">
        <f t="shared" si="1"/>
        <v>11</v>
      </c>
      <c r="Y16" s="73">
        <f t="shared" si="1"/>
        <v>14</v>
      </c>
      <c r="Z16" s="73">
        <f t="shared" si="1"/>
        <v>14</v>
      </c>
      <c r="AA16" s="26">
        <f t="shared" si="1"/>
        <v>14</v>
      </c>
      <c r="AB16" s="73">
        <f t="shared" si="1"/>
        <v>16</v>
      </c>
      <c r="AC16" s="73">
        <f t="shared" si="1"/>
        <v>19</v>
      </c>
      <c r="AD16" s="73">
        <f t="shared" si="1"/>
        <v>19</v>
      </c>
      <c r="AE16" s="73">
        <f t="shared" si="1"/>
        <v>20</v>
      </c>
      <c r="AF16" s="73">
        <f t="shared" si="1"/>
        <v>23</v>
      </c>
      <c r="AG16" s="73">
        <f t="shared" si="1"/>
        <v>23</v>
      </c>
      <c r="AH16" s="73">
        <f t="shared" si="1"/>
        <v>23</v>
      </c>
      <c r="AI16" s="73">
        <f t="shared" si="1"/>
        <v>24</v>
      </c>
      <c r="AJ16" s="73">
        <f t="shared" si="1"/>
        <v>24</v>
      </c>
      <c r="AK16" s="73">
        <f t="shared" si="1"/>
        <v>28</v>
      </c>
      <c r="AL16" s="73">
        <f t="shared" si="1"/>
        <v>28</v>
      </c>
      <c r="AM16" s="73">
        <f t="shared" si="1"/>
        <v>28</v>
      </c>
      <c r="AN16" s="73">
        <f t="shared" si="1"/>
        <v>29</v>
      </c>
      <c r="AO16" s="73">
        <f t="shared" si="1"/>
        <v>29</v>
      </c>
      <c r="AP16" s="73">
        <f t="shared" si="1"/>
        <v>30</v>
      </c>
      <c r="AQ16" s="73">
        <f t="shared" si="1"/>
        <v>30</v>
      </c>
      <c r="AR16" s="73">
        <f t="shared" si="1"/>
        <v>33</v>
      </c>
      <c r="AS16" s="73">
        <v>33</v>
      </c>
      <c r="AT16" s="73">
        <v>36</v>
      </c>
      <c r="AU16" s="73">
        <v>37</v>
      </c>
      <c r="AV16" s="73">
        <v>37</v>
      </c>
      <c r="AW16" s="73">
        <v>39</v>
      </c>
      <c r="AX16" s="73">
        <v>39</v>
      </c>
      <c r="AY16" s="73">
        <v>39</v>
      </c>
      <c r="AZ16" s="73">
        <v>39</v>
      </c>
      <c r="BA16" s="73">
        <v>42</v>
      </c>
      <c r="BB16" s="73">
        <v>43</v>
      </c>
      <c r="BC16" s="73"/>
      <c r="BE16" s="1"/>
      <c r="BF16" s="1"/>
      <c r="BG16" s="1"/>
      <c r="BH16" s="1"/>
      <c r="BI16" s="1"/>
      <c r="BJ16" s="1"/>
      <c r="BK16" s="1"/>
      <c r="BL16" s="1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</row>
    <row r="17" spans="3:161" ht="33" customHeight="1">
      <c r="C17" s="100"/>
      <c r="D17" s="67" t="s">
        <v>1</v>
      </c>
      <c r="E17" s="68"/>
      <c r="F17" s="23"/>
      <c r="G17" s="69"/>
      <c r="H17" s="23"/>
      <c r="I17" s="23"/>
      <c r="J17" s="39"/>
      <c r="K17" s="54"/>
      <c r="L17" s="43"/>
      <c r="M17" s="46"/>
      <c r="N17" s="46"/>
      <c r="O17" s="46"/>
      <c r="P17" s="46"/>
      <c r="Q17" s="46"/>
      <c r="R17" s="56"/>
      <c r="S17" s="63"/>
      <c r="T17" s="65"/>
      <c r="U17" s="65">
        <f>U11+U16</f>
        <v>125</v>
      </c>
      <c r="V17" s="73">
        <f aca="true" t="shared" si="2" ref="V17:AR17">V11+V16</f>
        <v>30</v>
      </c>
      <c r="W17" s="73">
        <f t="shared" si="2"/>
        <v>30</v>
      </c>
      <c r="X17" s="73">
        <f t="shared" si="2"/>
        <v>32</v>
      </c>
      <c r="Y17" s="73">
        <f t="shared" si="2"/>
        <v>39</v>
      </c>
      <c r="Z17" s="73">
        <f t="shared" si="2"/>
        <v>43</v>
      </c>
      <c r="AA17" s="26">
        <f t="shared" si="2"/>
        <v>43</v>
      </c>
      <c r="AB17" s="73">
        <f t="shared" si="2"/>
        <v>48</v>
      </c>
      <c r="AC17" s="73">
        <f t="shared" si="2"/>
        <v>51</v>
      </c>
      <c r="AD17" s="73">
        <f t="shared" si="2"/>
        <v>54</v>
      </c>
      <c r="AE17" s="73">
        <f t="shared" si="2"/>
        <v>55</v>
      </c>
      <c r="AF17" s="73">
        <f t="shared" si="2"/>
        <v>59</v>
      </c>
      <c r="AG17" s="73">
        <f t="shared" si="2"/>
        <v>59</v>
      </c>
      <c r="AH17" s="73">
        <f t="shared" si="2"/>
        <v>61</v>
      </c>
      <c r="AI17" s="73">
        <f t="shared" si="2"/>
        <v>62</v>
      </c>
      <c r="AJ17" s="73">
        <f t="shared" si="2"/>
        <v>62</v>
      </c>
      <c r="AK17" s="73">
        <f t="shared" si="2"/>
        <v>66</v>
      </c>
      <c r="AL17" s="73">
        <f t="shared" si="2"/>
        <v>68</v>
      </c>
      <c r="AM17" s="73">
        <f t="shared" si="2"/>
        <v>68</v>
      </c>
      <c r="AN17" s="73">
        <f t="shared" si="2"/>
        <v>71</v>
      </c>
      <c r="AO17" s="73">
        <f t="shared" si="2"/>
        <v>71</v>
      </c>
      <c r="AP17" s="73">
        <f t="shared" si="2"/>
        <v>73</v>
      </c>
      <c r="AQ17" s="73">
        <f t="shared" si="2"/>
        <v>75</v>
      </c>
      <c r="AR17" s="73">
        <f t="shared" si="2"/>
        <v>78</v>
      </c>
      <c r="AS17" s="23">
        <v>78</v>
      </c>
      <c r="AT17" s="23">
        <v>81</v>
      </c>
      <c r="AU17" s="23">
        <v>82</v>
      </c>
      <c r="AV17" s="23">
        <v>82</v>
      </c>
      <c r="AW17" s="23">
        <v>84</v>
      </c>
      <c r="AX17" s="44" t="s">
        <v>93</v>
      </c>
      <c r="AY17" s="23">
        <v>86</v>
      </c>
      <c r="AZ17" s="23">
        <v>88</v>
      </c>
      <c r="BA17" s="23">
        <v>92</v>
      </c>
      <c r="BB17" s="23">
        <v>93</v>
      </c>
      <c r="BC17" s="23"/>
      <c r="BE17" s="1"/>
      <c r="BF17" s="1"/>
      <c r="BG17" s="1"/>
      <c r="BH17" s="1"/>
      <c r="BI17" s="1"/>
      <c r="BJ17" s="1"/>
      <c r="BK17" s="1"/>
      <c r="BL17" s="1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</row>
    <row r="18" spans="19:27" ht="18.75">
      <c r="S18" s="13"/>
      <c r="T18" s="13"/>
      <c r="U18" s="13"/>
      <c r="V18" s="13"/>
      <c r="W18" s="13"/>
      <c r="X18" s="13"/>
      <c r="Y18" s="13"/>
      <c r="Z18" s="13"/>
      <c r="AA18" s="13"/>
    </row>
    <row r="19" spans="3:27" ht="18.75">
      <c r="C19" s="25" t="s">
        <v>82</v>
      </c>
      <c r="S19" s="13"/>
      <c r="T19" s="13"/>
      <c r="U19" s="13"/>
      <c r="V19" s="13"/>
      <c r="W19" s="13"/>
      <c r="X19" s="13"/>
      <c r="Y19" s="13"/>
      <c r="Z19" s="13"/>
      <c r="AA19" s="13"/>
    </row>
    <row r="20" spans="19:27" ht="18.75">
      <c r="S20" s="13"/>
      <c r="T20" s="13"/>
      <c r="U20" s="13"/>
      <c r="V20" s="13"/>
      <c r="W20" s="13"/>
      <c r="X20" s="13"/>
      <c r="Y20" s="13"/>
      <c r="Z20" s="13"/>
      <c r="AA20" s="13"/>
    </row>
    <row r="21" spans="3:27" ht="18.75">
      <c r="C21" s="25" t="s">
        <v>83</v>
      </c>
      <c r="S21" s="13"/>
      <c r="T21" s="13"/>
      <c r="U21" s="13"/>
      <c r="V21" s="13"/>
      <c r="W21" s="13"/>
      <c r="X21" s="13"/>
      <c r="Y21" s="13"/>
      <c r="Z21" s="13"/>
      <c r="AA21" s="13"/>
    </row>
    <row r="22" spans="3:27" ht="18.75">
      <c r="C22" s="25" t="s">
        <v>36</v>
      </c>
      <c r="S22" s="13"/>
      <c r="T22" s="13"/>
      <c r="U22" s="13"/>
      <c r="V22" s="13"/>
      <c r="W22" s="13"/>
      <c r="X22" s="13"/>
      <c r="Y22" s="13"/>
      <c r="Z22" s="13"/>
      <c r="AA22" s="13"/>
    </row>
    <row r="23" spans="19:27" ht="18.75">
      <c r="S23" s="13"/>
      <c r="T23" s="13"/>
      <c r="U23" s="13"/>
      <c r="V23" s="13"/>
      <c r="W23" s="13"/>
      <c r="X23" s="13"/>
      <c r="Y23" s="13"/>
      <c r="Z23" s="13"/>
      <c r="AA23" s="13"/>
    </row>
    <row r="24" spans="19:27" ht="18.75">
      <c r="S24" s="13"/>
      <c r="T24" s="13"/>
      <c r="U24" s="13"/>
      <c r="V24" s="13"/>
      <c r="W24" s="13"/>
      <c r="X24" s="13"/>
      <c r="Y24" s="13"/>
      <c r="Z24" s="13"/>
      <c r="AA24" s="13"/>
    </row>
    <row r="25" spans="19:27" ht="18.75">
      <c r="S25" s="13"/>
      <c r="T25" s="13"/>
      <c r="U25" s="13"/>
      <c r="V25" s="13"/>
      <c r="W25" s="13"/>
      <c r="X25" s="13"/>
      <c r="Y25" s="13"/>
      <c r="Z25" s="13"/>
      <c r="AA25" s="13"/>
    </row>
    <row r="26" spans="19:27" ht="18.75">
      <c r="S26" s="13"/>
      <c r="T26" s="13"/>
      <c r="U26" s="13"/>
      <c r="V26" s="13"/>
      <c r="W26" s="13"/>
      <c r="X26" s="13"/>
      <c r="Y26" s="13"/>
      <c r="Z26" s="13"/>
      <c r="AA26" s="13"/>
    </row>
    <row r="27" spans="19:27" ht="18.75">
      <c r="S27" s="13"/>
      <c r="T27" s="13"/>
      <c r="U27" s="13"/>
      <c r="V27" s="13"/>
      <c r="W27" s="13"/>
      <c r="X27" s="13"/>
      <c r="Y27" s="13"/>
      <c r="Z27" s="13"/>
      <c r="AA27" s="13"/>
    </row>
    <row r="28" spans="19:27" ht="18.75">
      <c r="S28" s="13"/>
      <c r="T28" s="13"/>
      <c r="U28" s="13"/>
      <c r="V28" s="13"/>
      <c r="W28" s="13"/>
      <c r="X28" s="13"/>
      <c r="Y28" s="13"/>
      <c r="Z28" s="13"/>
      <c r="AA28" s="13"/>
    </row>
    <row r="29" spans="19:27" ht="18.75">
      <c r="S29" s="13"/>
      <c r="T29" s="13"/>
      <c r="U29" s="13"/>
      <c r="V29" s="13"/>
      <c r="W29" s="13"/>
      <c r="X29" s="13"/>
      <c r="Y29" s="13"/>
      <c r="Z29" s="13"/>
      <c r="AA29" s="13"/>
    </row>
    <row r="30" spans="19:27" ht="18.75">
      <c r="S30" s="13"/>
      <c r="T30" s="13"/>
      <c r="U30" s="13"/>
      <c r="V30" s="13"/>
      <c r="W30" s="13"/>
      <c r="X30" s="13"/>
      <c r="Y30" s="13"/>
      <c r="Z30" s="13"/>
      <c r="AA30" s="13"/>
    </row>
    <row r="31" spans="19:27" ht="18.75">
      <c r="S31" s="13"/>
      <c r="T31" s="13"/>
      <c r="U31" s="13"/>
      <c r="V31" s="13"/>
      <c r="W31" s="13"/>
      <c r="X31" s="13"/>
      <c r="Y31" s="13"/>
      <c r="Z31" s="13"/>
      <c r="AA31" s="13"/>
    </row>
    <row r="32" spans="19:27" ht="18.75">
      <c r="S32" s="13"/>
      <c r="T32" s="13"/>
      <c r="U32" s="13"/>
      <c r="V32" s="13"/>
      <c r="W32" s="13"/>
      <c r="X32" s="13"/>
      <c r="Y32" s="13"/>
      <c r="Z32" s="13"/>
      <c r="AA32" s="13"/>
    </row>
    <row r="33" spans="19:27" ht="18.75">
      <c r="S33" s="13"/>
      <c r="T33" s="13"/>
      <c r="U33" s="13"/>
      <c r="V33" s="13"/>
      <c r="W33" s="13"/>
      <c r="X33" s="13"/>
      <c r="Y33" s="13"/>
      <c r="Z33" s="13"/>
      <c r="AA33" s="13"/>
    </row>
    <row r="34" spans="19:27" ht="18.75">
      <c r="S34" s="13"/>
      <c r="T34" s="13"/>
      <c r="U34" s="13"/>
      <c r="V34" s="13"/>
      <c r="W34" s="13"/>
      <c r="X34" s="13"/>
      <c r="Y34" s="13"/>
      <c r="Z34" s="13"/>
      <c r="AA34" s="13"/>
    </row>
    <row r="35" spans="19:27" ht="18.75">
      <c r="S35" s="13"/>
      <c r="T35" s="13"/>
      <c r="U35" s="13"/>
      <c r="V35" s="13"/>
      <c r="W35" s="13"/>
      <c r="X35" s="13"/>
      <c r="Y35" s="13"/>
      <c r="Z35" s="13"/>
      <c r="AA35" s="13"/>
    </row>
    <row r="36" spans="19:27" ht="18.75">
      <c r="S36" s="13"/>
      <c r="T36" s="13"/>
      <c r="U36" s="13"/>
      <c r="V36" s="13"/>
      <c r="W36" s="13"/>
      <c r="X36" s="13"/>
      <c r="Y36" s="13"/>
      <c r="Z36" s="13"/>
      <c r="AA36" s="13"/>
    </row>
    <row r="37" spans="19:66" ht="18.75">
      <c r="S37" s="13"/>
      <c r="T37" s="13"/>
      <c r="U37" s="13"/>
      <c r="V37" s="13"/>
      <c r="W37" s="13"/>
      <c r="X37" s="13"/>
      <c r="Y37" s="13"/>
      <c r="Z37" s="13"/>
      <c r="AA37" s="13"/>
      <c r="BN37" s="13"/>
    </row>
    <row r="38" spans="19:27" ht="18.75">
      <c r="S38" s="13"/>
      <c r="T38" s="13"/>
      <c r="U38" s="13"/>
      <c r="V38" s="13"/>
      <c r="W38" s="13"/>
      <c r="X38" s="13"/>
      <c r="Y38" s="13"/>
      <c r="Z38" s="13"/>
      <c r="AA38" s="13"/>
    </row>
    <row r="39" spans="19:27" ht="18.75">
      <c r="S39" s="13"/>
      <c r="T39" s="13"/>
      <c r="U39" s="13"/>
      <c r="V39" s="13"/>
      <c r="W39" s="13"/>
      <c r="X39" s="13"/>
      <c r="Y39" s="13"/>
      <c r="Z39" s="13"/>
      <c r="AA39" s="13"/>
    </row>
    <row r="40" spans="19:27" ht="18.75">
      <c r="S40" s="13"/>
      <c r="T40" s="13"/>
      <c r="U40" s="13"/>
      <c r="V40" s="13"/>
      <c r="W40" s="13"/>
      <c r="X40" s="13"/>
      <c r="Y40" s="13"/>
      <c r="Z40" s="13"/>
      <c r="AA40" s="13"/>
    </row>
    <row r="41" spans="19:27" ht="18.75">
      <c r="S41" s="13"/>
      <c r="T41" s="13"/>
      <c r="U41" s="13"/>
      <c r="V41" s="13"/>
      <c r="W41" s="13"/>
      <c r="X41" s="13"/>
      <c r="Y41" s="13"/>
      <c r="Z41" s="13"/>
      <c r="AA41" s="13"/>
    </row>
    <row r="42" spans="19:27" ht="18.75">
      <c r="S42" s="13"/>
      <c r="T42" s="13"/>
      <c r="U42" s="13"/>
      <c r="V42" s="13"/>
      <c r="W42" s="13"/>
      <c r="X42" s="13"/>
      <c r="Y42" s="13"/>
      <c r="Z42" s="13"/>
      <c r="AA42" s="13"/>
    </row>
    <row r="43" spans="19:27" ht="18.75">
      <c r="S43" s="13"/>
      <c r="T43" s="13"/>
      <c r="U43" s="13"/>
      <c r="V43" s="13"/>
      <c r="W43" s="13"/>
      <c r="X43" s="13"/>
      <c r="Y43" s="13"/>
      <c r="Z43" s="13"/>
      <c r="AA43" s="13"/>
    </row>
    <row r="44" spans="19:27" ht="18.75">
      <c r="S44" s="13"/>
      <c r="T44" s="13"/>
      <c r="U44" s="13"/>
      <c r="V44" s="13"/>
      <c r="W44" s="13"/>
      <c r="X44" s="13"/>
      <c r="Y44" s="13"/>
      <c r="Z44" s="13"/>
      <c r="AA44" s="13"/>
    </row>
    <row r="45" spans="19:27" ht="18.75">
      <c r="S45" s="13"/>
      <c r="T45" s="13"/>
      <c r="U45" s="13"/>
      <c r="V45" s="13"/>
      <c r="W45" s="13"/>
      <c r="X45" s="13"/>
      <c r="Y45" s="13"/>
      <c r="Z45" s="13"/>
      <c r="AA45" s="13"/>
    </row>
    <row r="46" spans="19:27" ht="18.75">
      <c r="S46" s="13"/>
      <c r="T46" s="13"/>
      <c r="U46" s="13"/>
      <c r="V46" s="13"/>
      <c r="W46" s="13"/>
      <c r="X46" s="13"/>
      <c r="Y46" s="13"/>
      <c r="Z46" s="13"/>
      <c r="AA46" s="13"/>
    </row>
    <row r="47" spans="19:27" ht="18.75">
      <c r="S47" s="13"/>
      <c r="T47" s="13"/>
      <c r="U47" s="13"/>
      <c r="V47" s="13"/>
      <c r="W47" s="13"/>
      <c r="X47" s="13"/>
      <c r="Y47" s="13"/>
      <c r="Z47" s="13"/>
      <c r="AA47" s="13"/>
    </row>
    <row r="48" spans="19:27" ht="18.75">
      <c r="S48" s="13"/>
      <c r="T48" s="13"/>
      <c r="U48" s="13"/>
      <c r="V48" s="13"/>
      <c r="W48" s="13"/>
      <c r="X48" s="13"/>
      <c r="Y48" s="13"/>
      <c r="Z48" s="13"/>
      <c r="AA48" s="13"/>
    </row>
    <row r="49" spans="19:27" ht="18.75">
      <c r="S49" s="13"/>
      <c r="T49" s="13"/>
      <c r="U49" s="13"/>
      <c r="V49" s="13"/>
      <c r="W49" s="13"/>
      <c r="X49" s="13"/>
      <c r="Y49" s="13"/>
      <c r="Z49" s="13"/>
      <c r="AA49" s="13"/>
    </row>
    <row r="50" spans="19:27" ht="18.75">
      <c r="S50" s="13"/>
      <c r="T50" s="13"/>
      <c r="U50" s="13"/>
      <c r="V50" s="13"/>
      <c r="W50" s="13"/>
      <c r="X50" s="13"/>
      <c r="Y50" s="13"/>
      <c r="Z50" s="13"/>
      <c r="AA50" s="13"/>
    </row>
    <row r="51" spans="19:27" ht="18.75">
      <c r="S51" s="13"/>
      <c r="T51" s="13"/>
      <c r="U51" s="13"/>
      <c r="V51" s="13"/>
      <c r="W51" s="13"/>
      <c r="X51" s="13"/>
      <c r="Y51" s="13"/>
      <c r="Z51" s="13"/>
      <c r="AA51" s="13"/>
    </row>
    <row r="52" spans="19:27" ht="18.75">
      <c r="S52" s="13"/>
      <c r="T52" s="13"/>
      <c r="U52" s="13"/>
      <c r="V52" s="13"/>
      <c r="W52" s="13"/>
      <c r="X52" s="13"/>
      <c r="Y52" s="13"/>
      <c r="Z52" s="13"/>
      <c r="AA52" s="13"/>
    </row>
    <row r="53" spans="19:27" ht="18.75">
      <c r="S53" s="13"/>
      <c r="T53" s="13"/>
      <c r="U53" s="13"/>
      <c r="V53" s="13"/>
      <c r="W53" s="13"/>
      <c r="X53" s="13"/>
      <c r="Y53" s="13"/>
      <c r="Z53" s="13"/>
      <c r="AA53" s="13"/>
    </row>
    <row r="54" spans="19:27" ht="18.75">
      <c r="S54" s="13"/>
      <c r="T54" s="13"/>
      <c r="U54" s="13"/>
      <c r="V54" s="13"/>
      <c r="W54" s="13"/>
      <c r="X54" s="13"/>
      <c r="Y54" s="13"/>
      <c r="Z54" s="13"/>
      <c r="AA54" s="13"/>
    </row>
    <row r="55" spans="19:27" ht="18.75">
      <c r="S55" s="13"/>
      <c r="T55" s="13"/>
      <c r="U55" s="13"/>
      <c r="V55" s="13"/>
      <c r="W55" s="13"/>
      <c r="X55" s="13"/>
      <c r="Y55" s="13"/>
      <c r="Z55" s="13"/>
      <c r="AA55" s="13"/>
    </row>
    <row r="56" spans="19:27" ht="18.75">
      <c r="S56" s="13"/>
      <c r="T56" s="13"/>
      <c r="U56" s="13"/>
      <c r="V56" s="13"/>
      <c r="W56" s="13"/>
      <c r="X56" s="13"/>
      <c r="Y56" s="13"/>
      <c r="Z56" s="13"/>
      <c r="AA56" s="13"/>
    </row>
    <row r="57" spans="19:27" ht="18.75">
      <c r="S57" s="13"/>
      <c r="T57" s="13"/>
      <c r="U57" s="13"/>
      <c r="V57" s="13"/>
      <c r="W57" s="13"/>
      <c r="X57" s="13"/>
      <c r="Y57" s="13"/>
      <c r="Z57" s="13"/>
      <c r="AA57" s="13"/>
    </row>
    <row r="58" spans="19:27" ht="18.75">
      <c r="S58" s="13"/>
      <c r="T58" s="13"/>
      <c r="U58" s="13"/>
      <c r="V58" s="13"/>
      <c r="W58" s="13"/>
      <c r="X58" s="13"/>
      <c r="Y58" s="13"/>
      <c r="Z58" s="13"/>
      <c r="AA58" s="13"/>
    </row>
    <row r="59" spans="19:27" ht="18.75">
      <c r="S59" s="13"/>
      <c r="T59" s="13"/>
      <c r="U59" s="13"/>
      <c r="V59" s="13"/>
      <c r="W59" s="13"/>
      <c r="X59" s="13"/>
      <c r="Y59" s="13"/>
      <c r="Z59" s="13"/>
      <c r="AA59" s="13"/>
    </row>
    <row r="60" spans="19:27" ht="18.75">
      <c r="S60" s="13"/>
      <c r="T60" s="13"/>
      <c r="U60" s="13"/>
      <c r="V60" s="13"/>
      <c r="W60" s="13"/>
      <c r="X60" s="13"/>
      <c r="Y60" s="13"/>
      <c r="Z60" s="13"/>
      <c r="AA60" s="13"/>
    </row>
    <row r="61" spans="19:27" ht="18.75">
      <c r="S61" s="13"/>
      <c r="T61" s="13"/>
      <c r="U61" s="13"/>
      <c r="V61" s="13"/>
      <c r="W61" s="13"/>
      <c r="X61" s="13"/>
      <c r="Y61" s="13"/>
      <c r="Z61" s="13"/>
      <c r="AA61" s="13"/>
    </row>
    <row r="62" spans="19:27" ht="18.75">
      <c r="S62" s="13"/>
      <c r="T62" s="13"/>
      <c r="U62" s="13"/>
      <c r="V62" s="13"/>
      <c r="W62" s="13"/>
      <c r="X62" s="13"/>
      <c r="Y62" s="13"/>
      <c r="Z62" s="13"/>
      <c r="AA62" s="13"/>
    </row>
    <row r="63" spans="19:27" ht="18.75">
      <c r="S63" s="13"/>
      <c r="T63" s="13"/>
      <c r="U63" s="13"/>
      <c r="V63" s="13"/>
      <c r="W63" s="13"/>
      <c r="X63" s="13"/>
      <c r="Y63" s="13"/>
      <c r="Z63" s="13"/>
      <c r="AA63" s="13"/>
    </row>
    <row r="64" spans="19:27" ht="18.75">
      <c r="S64" s="13"/>
      <c r="T64" s="13"/>
      <c r="U64" s="13"/>
      <c r="V64" s="13"/>
      <c r="W64" s="13"/>
      <c r="X64" s="13"/>
      <c r="Y64" s="13"/>
      <c r="Z64" s="13"/>
      <c r="AA64" s="13"/>
    </row>
    <row r="65" spans="19:27" ht="18.75">
      <c r="S65" s="13"/>
      <c r="T65" s="13"/>
      <c r="U65" s="13"/>
      <c r="V65" s="13"/>
      <c r="W65" s="13"/>
      <c r="X65" s="13"/>
      <c r="Y65" s="13"/>
      <c r="Z65" s="13"/>
      <c r="AA65" s="13"/>
    </row>
    <row r="66" spans="19:27" ht="18.75">
      <c r="S66" s="13"/>
      <c r="T66" s="13"/>
      <c r="U66" s="13"/>
      <c r="V66" s="13"/>
      <c r="W66" s="13"/>
      <c r="X66" s="13"/>
      <c r="Y66" s="13"/>
      <c r="Z66" s="13"/>
      <c r="AA66" s="13"/>
    </row>
    <row r="67" spans="19:27" ht="18.75">
      <c r="S67" s="13"/>
      <c r="T67" s="13"/>
      <c r="U67" s="13"/>
      <c r="V67" s="13"/>
      <c r="W67" s="13"/>
      <c r="X67" s="13"/>
      <c r="Y67" s="13"/>
      <c r="Z67" s="13"/>
      <c r="AA67" s="13"/>
    </row>
    <row r="68" spans="19:27" ht="18.75">
      <c r="S68" s="13"/>
      <c r="T68" s="13"/>
      <c r="U68" s="13"/>
      <c r="V68" s="13"/>
      <c r="W68" s="13"/>
      <c r="X68" s="13"/>
      <c r="Y68" s="13"/>
      <c r="Z68" s="13"/>
      <c r="AA68" s="13"/>
    </row>
    <row r="69" spans="19:27" ht="18.75">
      <c r="S69" s="13"/>
      <c r="T69" s="13"/>
      <c r="U69" s="13"/>
      <c r="V69" s="13"/>
      <c r="W69" s="13"/>
      <c r="X69" s="13"/>
      <c r="Y69" s="13"/>
      <c r="Z69" s="13"/>
      <c r="AA69" s="13"/>
    </row>
    <row r="70" spans="19:27" ht="18.75">
      <c r="S70" s="13"/>
      <c r="T70" s="13"/>
      <c r="U70" s="13"/>
      <c r="V70" s="13"/>
      <c r="W70" s="13"/>
      <c r="X70" s="13"/>
      <c r="Y70" s="13"/>
      <c r="Z70" s="13"/>
      <c r="AA70" s="13"/>
    </row>
    <row r="71" spans="19:27" ht="18.75">
      <c r="S71" s="13"/>
      <c r="T71" s="13"/>
      <c r="U71" s="13"/>
      <c r="V71" s="13"/>
      <c r="W71" s="13"/>
      <c r="X71" s="13"/>
      <c r="Y71" s="13"/>
      <c r="Z71" s="13"/>
      <c r="AA71" s="13"/>
    </row>
    <row r="72" spans="19:27" ht="18.75">
      <c r="S72" s="13"/>
      <c r="T72" s="13"/>
      <c r="U72" s="13"/>
      <c r="V72" s="13"/>
      <c r="W72" s="13"/>
      <c r="X72" s="13"/>
      <c r="Y72" s="13"/>
      <c r="Z72" s="13"/>
      <c r="AA72" s="13"/>
    </row>
    <row r="73" spans="19:27" ht="18.75">
      <c r="S73" s="13"/>
      <c r="T73" s="13"/>
      <c r="U73" s="13"/>
      <c r="V73" s="13"/>
      <c r="W73" s="13"/>
      <c r="X73" s="13"/>
      <c r="Y73" s="13"/>
      <c r="Z73" s="13"/>
      <c r="AA73" s="13"/>
    </row>
    <row r="74" spans="19:27" ht="18.75">
      <c r="S74" s="13"/>
      <c r="T74" s="13"/>
      <c r="U74" s="13"/>
      <c r="V74" s="13"/>
      <c r="W74" s="13"/>
      <c r="X74" s="13"/>
      <c r="Y74" s="13"/>
      <c r="Z74" s="13"/>
      <c r="AA74" s="13"/>
    </row>
    <row r="75" spans="19:27" ht="18.75">
      <c r="S75" s="13"/>
      <c r="T75" s="13"/>
      <c r="U75" s="13"/>
      <c r="V75" s="13"/>
      <c r="W75" s="13"/>
      <c r="X75" s="13"/>
      <c r="Y75" s="13"/>
      <c r="Z75" s="13"/>
      <c r="AA75" s="13"/>
    </row>
    <row r="76" spans="19:27" ht="18.75">
      <c r="S76" s="13"/>
      <c r="T76" s="13"/>
      <c r="U76" s="13"/>
      <c r="V76" s="13"/>
      <c r="W76" s="13"/>
      <c r="X76" s="13"/>
      <c r="Y76" s="13"/>
      <c r="Z76" s="13"/>
      <c r="AA76" s="13"/>
    </row>
    <row r="77" spans="19:27" ht="18.75">
      <c r="S77" s="13"/>
      <c r="T77" s="13"/>
      <c r="U77" s="13"/>
      <c r="V77" s="13"/>
      <c r="W77" s="13"/>
      <c r="X77" s="13"/>
      <c r="Y77" s="13"/>
      <c r="Z77" s="13"/>
      <c r="AA77" s="13"/>
    </row>
    <row r="78" spans="19:27" ht="18.75">
      <c r="S78" s="13"/>
      <c r="T78" s="13"/>
      <c r="U78" s="13"/>
      <c r="V78" s="13"/>
      <c r="W78" s="13"/>
      <c r="X78" s="13"/>
      <c r="Y78" s="13"/>
      <c r="Z78" s="13"/>
      <c r="AA78" s="13"/>
    </row>
    <row r="79" spans="19:27" ht="18.75">
      <c r="S79" s="13"/>
      <c r="T79" s="13"/>
      <c r="U79" s="13"/>
      <c r="V79" s="13"/>
      <c r="W79" s="13"/>
      <c r="X79" s="13"/>
      <c r="Y79" s="13"/>
      <c r="Z79" s="13"/>
      <c r="AA79" s="13"/>
    </row>
    <row r="80" spans="19:27" ht="18.75">
      <c r="S80" s="13"/>
      <c r="T80" s="13"/>
      <c r="U80" s="13"/>
      <c r="V80" s="13"/>
      <c r="W80" s="13"/>
      <c r="X80" s="13"/>
      <c r="Y80" s="13"/>
      <c r="Z80" s="13"/>
      <c r="AA80" s="13"/>
    </row>
    <row r="81" spans="19:27" ht="18.75">
      <c r="S81" s="13"/>
      <c r="T81" s="13"/>
      <c r="U81" s="13"/>
      <c r="V81" s="13"/>
      <c r="W81" s="13"/>
      <c r="X81" s="13"/>
      <c r="Y81" s="13"/>
      <c r="Z81" s="13"/>
      <c r="AA81" s="13"/>
    </row>
    <row r="82" spans="19:27" ht="18.75">
      <c r="S82" s="13"/>
      <c r="T82" s="13"/>
      <c r="U82" s="13"/>
      <c r="V82" s="13"/>
      <c r="W82" s="13"/>
      <c r="X82" s="13"/>
      <c r="Y82" s="13"/>
      <c r="Z82" s="13"/>
      <c r="AA82" s="13"/>
    </row>
    <row r="83" spans="19:27" ht="18.75">
      <c r="S83" s="13"/>
      <c r="T83" s="13"/>
      <c r="U83" s="13"/>
      <c r="V83" s="13"/>
      <c r="W83" s="13"/>
      <c r="X83" s="13"/>
      <c r="Y83" s="13"/>
      <c r="Z83" s="13"/>
      <c r="AA83" s="13"/>
    </row>
    <row r="84" spans="19:27" ht="18.75">
      <c r="S84" s="13"/>
      <c r="T84" s="13"/>
      <c r="U84" s="13"/>
      <c r="V84" s="13"/>
      <c r="W84" s="13"/>
      <c r="X84" s="13"/>
      <c r="Y84" s="13"/>
      <c r="Z84" s="13"/>
      <c r="AA84" s="13"/>
    </row>
    <row r="85" spans="19:27" ht="18.75">
      <c r="S85" s="13"/>
      <c r="T85" s="13"/>
      <c r="U85" s="13"/>
      <c r="V85" s="13"/>
      <c r="W85" s="13"/>
      <c r="X85" s="13"/>
      <c r="Y85" s="13"/>
      <c r="Z85" s="13"/>
      <c r="AA85" s="13"/>
    </row>
    <row r="86" spans="19:27" ht="18.75">
      <c r="S86" s="13"/>
      <c r="T86" s="13"/>
      <c r="U86" s="13"/>
      <c r="V86" s="13"/>
      <c r="W86" s="13"/>
      <c r="X86" s="13"/>
      <c r="Y86" s="13"/>
      <c r="Z86" s="13"/>
      <c r="AA86" s="13"/>
    </row>
    <row r="87" spans="19:27" ht="18.75">
      <c r="S87" s="13"/>
      <c r="T87" s="13"/>
      <c r="U87" s="13"/>
      <c r="V87" s="13"/>
      <c r="W87" s="13"/>
      <c r="X87" s="13"/>
      <c r="Y87" s="13"/>
      <c r="Z87" s="13"/>
      <c r="AA87" s="13"/>
    </row>
    <row r="88" spans="19:27" ht="18.75">
      <c r="S88" s="13"/>
      <c r="T88" s="13"/>
      <c r="U88" s="13"/>
      <c r="V88" s="13"/>
      <c r="W88" s="13"/>
      <c r="X88" s="13"/>
      <c r="Y88" s="13"/>
      <c r="Z88" s="13"/>
      <c r="AA88" s="13"/>
    </row>
    <row r="89" spans="19:27" ht="18.75">
      <c r="S89" s="13"/>
      <c r="T89" s="13"/>
      <c r="U89" s="13"/>
      <c r="V89" s="13"/>
      <c r="W89" s="13"/>
      <c r="X89" s="13"/>
      <c r="Y89" s="13"/>
      <c r="Z89" s="13"/>
      <c r="AA89" s="13"/>
    </row>
    <row r="90" spans="19:27" ht="18.75">
      <c r="S90" s="13"/>
      <c r="T90" s="13"/>
      <c r="U90" s="13"/>
      <c r="V90" s="13"/>
      <c r="W90" s="13"/>
      <c r="X90" s="13"/>
      <c r="Y90" s="13"/>
      <c r="Z90" s="13"/>
      <c r="AA90" s="13"/>
    </row>
    <row r="91" spans="19:27" ht="18.75">
      <c r="S91" s="13"/>
      <c r="T91" s="13"/>
      <c r="U91" s="13"/>
      <c r="V91" s="13"/>
      <c r="W91" s="13"/>
      <c r="X91" s="13"/>
      <c r="Y91" s="13"/>
      <c r="Z91" s="13"/>
      <c r="AA91" s="13"/>
    </row>
    <row r="92" spans="19:27" ht="18.75">
      <c r="S92" s="13"/>
      <c r="T92" s="13"/>
      <c r="U92" s="13"/>
      <c r="V92" s="13"/>
      <c r="W92" s="13"/>
      <c r="X92" s="13"/>
      <c r="Y92" s="13"/>
      <c r="Z92" s="13"/>
      <c r="AA92" s="13"/>
    </row>
    <row r="93" spans="19:27" ht="18.75">
      <c r="S93" s="13"/>
      <c r="T93" s="13"/>
      <c r="U93" s="13"/>
      <c r="V93" s="13"/>
      <c r="W93" s="13"/>
      <c r="X93" s="13"/>
      <c r="Y93" s="13"/>
      <c r="Z93" s="13"/>
      <c r="AA93" s="13"/>
    </row>
    <row r="94" spans="19:27" ht="18.75">
      <c r="S94" s="13"/>
      <c r="T94" s="13"/>
      <c r="U94" s="13"/>
      <c r="V94" s="13"/>
      <c r="W94" s="13"/>
      <c r="X94" s="13"/>
      <c r="Y94" s="13"/>
      <c r="Z94" s="13"/>
      <c r="AA94" s="13"/>
    </row>
    <row r="95" spans="19:27" ht="18.75">
      <c r="S95" s="13"/>
      <c r="T95" s="13"/>
      <c r="U95" s="13"/>
      <c r="V95" s="13"/>
      <c r="W95" s="13"/>
      <c r="X95" s="13"/>
      <c r="Y95" s="13"/>
      <c r="Z95" s="13"/>
      <c r="AA95" s="13"/>
    </row>
    <row r="96" spans="19:27" ht="18.75">
      <c r="S96" s="13"/>
      <c r="T96" s="13"/>
      <c r="U96" s="13"/>
      <c r="V96" s="13"/>
      <c r="W96" s="13"/>
      <c r="X96" s="13"/>
      <c r="Y96" s="13"/>
      <c r="Z96" s="13"/>
      <c r="AA96" s="13"/>
    </row>
    <row r="97" spans="19:27" ht="18.75">
      <c r="S97" s="13"/>
      <c r="T97" s="13"/>
      <c r="U97" s="13"/>
      <c r="V97" s="13"/>
      <c r="W97" s="13"/>
      <c r="X97" s="13"/>
      <c r="Y97" s="13"/>
      <c r="Z97" s="13"/>
      <c r="AA97" s="13"/>
    </row>
    <row r="98" spans="19:27" ht="18.75">
      <c r="S98" s="13"/>
      <c r="T98" s="13"/>
      <c r="U98" s="13"/>
      <c r="V98" s="13"/>
      <c r="W98" s="13"/>
      <c r="X98" s="13"/>
      <c r="Y98" s="13"/>
      <c r="Z98" s="13"/>
      <c r="AA98" s="13"/>
    </row>
    <row r="99" spans="19:27" ht="18.75">
      <c r="S99" s="13"/>
      <c r="T99" s="13"/>
      <c r="U99" s="13"/>
      <c r="V99" s="13"/>
      <c r="W99" s="13"/>
      <c r="X99" s="13"/>
      <c r="Y99" s="13"/>
      <c r="Z99" s="13"/>
      <c r="AA99" s="13"/>
    </row>
    <row r="100" spans="19:27" ht="18.75"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9:27" ht="18.75"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9:27" ht="18.75"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9:27" ht="18.75"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9:27" ht="18.75"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9:27" ht="18.75"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9:27" ht="18.75"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9:27" ht="18.75"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9:27" ht="18.75"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9:27" ht="18.75"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9:27" ht="18.75"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9:27" ht="18.75"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9:27" ht="18.75"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9:27" ht="18.75"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9:27" ht="18.75"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9:27" ht="18.75"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9:27" ht="18.75"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9:27" ht="18.75"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9:27" ht="18.75"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9:27" ht="18.75"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9:27" ht="18.75"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9:27" ht="18.75"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9:27" ht="18.75"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9:27" ht="18.75"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9:27" ht="18.75"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9:27" ht="18.75"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9:27" ht="18.75"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9:27" ht="18.75"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9:27" ht="18.75"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9:27" ht="18.75"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9:27" ht="18.75"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9:27" ht="18.75"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9:27" ht="18.75"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9:27" ht="18.75"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9:27" ht="18.75"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9:27" ht="18.75"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9:27" ht="18.75"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9:27" ht="18.75"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9:27" ht="18.75"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9:27" ht="18.75"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9:27" ht="18.75"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9:27" ht="18.75"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9:27" ht="18.75"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9:27" ht="18.75"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9:27" ht="18.75"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9:27" ht="18.75"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9:27" ht="18.75"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9:27" ht="18.75"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9:27" ht="18.75"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9:27" ht="18.75"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9:27" ht="18.75"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9:27" ht="18.75"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9:27" ht="18.75"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9:27" ht="18.75"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9:27" ht="18.75"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9:27" ht="18.75"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9:27" ht="18.75"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9:27" ht="18.75"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9:27" ht="18.75"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9:27" ht="18.75"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9:27" ht="18.75"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9:27" ht="18.75"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9:27" ht="18.75"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9:27" ht="18.75"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9:27" ht="18.75"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9:27" ht="18.75"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9:27" ht="18.75"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9:27" ht="18.75"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9:27" ht="18.75"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9:27" ht="18.75"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9:27" ht="18.75"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9:27" ht="18.75"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9:27" ht="18.75"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9:27" ht="18.75"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9:27" ht="18.75"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9:27" ht="18.75"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9:27" ht="18.75"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19:27" ht="18.75"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19:27" ht="18.75"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9:27" ht="18.75"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19:27" ht="18.75"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9:27" ht="18.75"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9:27" ht="18.75"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9:27" ht="18.75"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19:27" ht="18.75"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19:27" ht="18.75"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9:27" ht="18.75"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19:27" ht="18.75"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19:27" ht="18.75"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9:27" ht="18.75"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9:27" ht="18.75"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9:27" ht="18.75"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19:27" ht="18.75"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19:27" ht="18.75"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9:27" ht="18.75"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19:27" ht="18.75"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19:27" ht="18.75"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9:27" ht="18.75"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19:27" ht="18.75"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9:27" ht="18.75"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19:27" ht="18.75"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9:27" ht="18.75"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19:27" ht="18.75"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19:27" ht="18.75"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19:27" ht="18.75"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19:27" ht="18.75"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19:27" ht="18.75"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19:27" ht="18.75"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19:27" ht="18.75"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19:27" ht="18.75"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19:27" ht="18.75"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19:27" ht="18.75"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19:27" ht="18.75"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19:27" ht="18.75"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19:27" ht="18.75"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19:27" ht="18.75"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19:27" ht="18.75"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19:27" ht="18.75"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19:27" ht="18.75"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19:27" ht="18.75"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19:27" ht="18.75"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19:27" ht="18.75"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19:27" ht="18.75"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19:27" ht="18.75"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19:27" ht="18.75"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19:27" ht="18.75">
      <c r="S225" s="13"/>
      <c r="T225" s="13"/>
      <c r="U225" s="13"/>
      <c r="V225" s="13"/>
      <c r="W225" s="13"/>
      <c r="X225" s="13"/>
      <c r="Y225" s="13"/>
      <c r="Z225" s="13"/>
      <c r="AA225" s="13"/>
    </row>
    <row r="226" spans="19:27" ht="18.75">
      <c r="S226" s="13"/>
      <c r="T226" s="13"/>
      <c r="U226" s="13"/>
      <c r="V226" s="13"/>
      <c r="W226" s="13"/>
      <c r="X226" s="13"/>
      <c r="Y226" s="13"/>
      <c r="Z226" s="13"/>
      <c r="AA226" s="13"/>
    </row>
    <row r="227" spans="19:27" ht="18.75"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19:27" ht="18.75">
      <c r="S228" s="13"/>
      <c r="T228" s="13"/>
      <c r="U228" s="13"/>
      <c r="V228" s="13"/>
      <c r="W228" s="13"/>
      <c r="X228" s="13"/>
      <c r="Y228" s="13"/>
      <c r="Z228" s="13"/>
      <c r="AA228" s="13"/>
    </row>
    <row r="229" spans="19:27" ht="18.75">
      <c r="S229" s="13"/>
      <c r="T229" s="13"/>
      <c r="U229" s="13"/>
      <c r="V229" s="13"/>
      <c r="W229" s="13"/>
      <c r="X229" s="13"/>
      <c r="Y229" s="13"/>
      <c r="Z229" s="13"/>
      <c r="AA229" s="13"/>
    </row>
    <row r="230" spans="19:27" ht="18.75">
      <c r="S230" s="13"/>
      <c r="T230" s="13"/>
      <c r="U230" s="13"/>
      <c r="V230" s="13"/>
      <c r="W230" s="13"/>
      <c r="X230" s="13"/>
      <c r="Y230" s="13"/>
      <c r="Z230" s="13"/>
      <c r="AA230" s="13"/>
    </row>
    <row r="231" spans="19:27" ht="18.75">
      <c r="S231" s="13"/>
      <c r="T231" s="13"/>
      <c r="U231" s="13"/>
      <c r="V231" s="13"/>
      <c r="W231" s="13"/>
      <c r="X231" s="13"/>
      <c r="Y231" s="13"/>
      <c r="Z231" s="13"/>
      <c r="AA231" s="13"/>
    </row>
    <row r="232" spans="19:27" ht="18.75">
      <c r="S232" s="13"/>
      <c r="T232" s="13"/>
      <c r="U232" s="13"/>
      <c r="V232" s="13"/>
      <c r="W232" s="13"/>
      <c r="X232" s="13"/>
      <c r="Y232" s="13"/>
      <c r="Z232" s="13"/>
      <c r="AA232" s="13"/>
    </row>
    <row r="233" spans="19:27" ht="18.75"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19:27" ht="18.75"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19:27" ht="18.75">
      <c r="S235" s="13"/>
      <c r="T235" s="13"/>
      <c r="U235" s="13"/>
      <c r="V235" s="13"/>
      <c r="W235" s="13"/>
      <c r="X235" s="13"/>
      <c r="Y235" s="13"/>
      <c r="Z235" s="13"/>
      <c r="AA235" s="13"/>
    </row>
    <row r="236" spans="19:27" ht="18.75">
      <c r="S236" s="13"/>
      <c r="T236" s="13"/>
      <c r="U236" s="13"/>
      <c r="V236" s="13"/>
      <c r="W236" s="13"/>
      <c r="X236" s="13"/>
      <c r="Y236" s="13"/>
      <c r="Z236" s="13"/>
      <c r="AA236" s="13"/>
    </row>
    <row r="237" spans="19:27" ht="18.75">
      <c r="S237" s="13"/>
      <c r="T237" s="13"/>
      <c r="U237" s="13"/>
      <c r="V237" s="13"/>
      <c r="W237" s="13"/>
      <c r="X237" s="13"/>
      <c r="Y237" s="13"/>
      <c r="Z237" s="13"/>
      <c r="AA237" s="13"/>
    </row>
    <row r="238" spans="19:27" ht="18.75">
      <c r="S238" s="13"/>
      <c r="T238" s="13"/>
      <c r="U238" s="13"/>
      <c r="V238" s="13"/>
      <c r="W238" s="13"/>
      <c r="X238" s="13"/>
      <c r="Y238" s="13"/>
      <c r="Z238" s="13"/>
      <c r="AA238" s="13"/>
    </row>
    <row r="239" spans="19:27" ht="18.75">
      <c r="S239" s="13"/>
      <c r="T239" s="13"/>
      <c r="U239" s="13"/>
      <c r="V239" s="13"/>
      <c r="W239" s="13"/>
      <c r="X239" s="13"/>
      <c r="Y239" s="13"/>
      <c r="Z239" s="13"/>
      <c r="AA239" s="13"/>
    </row>
    <row r="240" spans="19:27" ht="18.75"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19:27" ht="18.75">
      <c r="S241" s="13"/>
      <c r="T241" s="13"/>
      <c r="U241" s="13"/>
      <c r="V241" s="13"/>
      <c r="W241" s="13"/>
      <c r="X241" s="13"/>
      <c r="Y241" s="13"/>
      <c r="Z241" s="13"/>
      <c r="AA241" s="13"/>
    </row>
    <row r="242" spans="19:27" ht="18.75">
      <c r="S242" s="13"/>
      <c r="T242" s="13"/>
      <c r="U242" s="13"/>
      <c r="V242" s="13"/>
      <c r="W242" s="13"/>
      <c r="X242" s="13"/>
      <c r="Y242" s="13"/>
      <c r="Z242" s="13"/>
      <c r="AA242" s="13"/>
    </row>
    <row r="243" spans="19:27" ht="18.75"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19:27" ht="18.75"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19:27" ht="18.75">
      <c r="S245" s="13"/>
      <c r="T245" s="13"/>
      <c r="U245" s="13"/>
      <c r="V245" s="13"/>
      <c r="W245" s="13"/>
      <c r="X245" s="13"/>
      <c r="Y245" s="13"/>
      <c r="Z245" s="13"/>
      <c r="AA245" s="13"/>
    </row>
    <row r="246" spans="19:27" ht="18.75">
      <c r="S246" s="13"/>
      <c r="T246" s="13"/>
      <c r="U246" s="13"/>
      <c r="V246" s="13"/>
      <c r="W246" s="13"/>
      <c r="X246" s="13"/>
      <c r="Y246" s="13"/>
      <c r="Z246" s="13"/>
      <c r="AA246" s="13"/>
    </row>
    <row r="247" spans="19:27" ht="18.75"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19:27" ht="18.75"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19:27" ht="18.75"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19:27" ht="18.75"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19:27" ht="18.75">
      <c r="S251" s="13"/>
      <c r="T251" s="13"/>
      <c r="U251" s="13"/>
      <c r="V251" s="13"/>
      <c r="W251" s="13"/>
      <c r="X251" s="13"/>
      <c r="Y251" s="13"/>
      <c r="Z251" s="13"/>
      <c r="AA251" s="13"/>
    </row>
    <row r="252" spans="19:27" ht="18.75"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19:27" ht="18.75">
      <c r="S253" s="13"/>
      <c r="T253" s="13"/>
      <c r="U253" s="13"/>
      <c r="V253" s="13"/>
      <c r="W253" s="13"/>
      <c r="X253" s="13"/>
      <c r="Y253" s="13"/>
      <c r="Z253" s="13"/>
      <c r="AA253" s="13"/>
    </row>
    <row r="254" spans="19:27" ht="18.75"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19:27" ht="18.75">
      <c r="S255" s="13"/>
      <c r="T255" s="13"/>
      <c r="U255" s="13"/>
      <c r="V255" s="13"/>
      <c r="W255" s="13"/>
      <c r="X255" s="13"/>
      <c r="Y255" s="13"/>
      <c r="Z255" s="13"/>
      <c r="AA255" s="13"/>
    </row>
    <row r="256" spans="19:27" ht="18.75">
      <c r="S256" s="13"/>
      <c r="T256" s="13"/>
      <c r="U256" s="13"/>
      <c r="V256" s="13"/>
      <c r="W256" s="13"/>
      <c r="X256" s="13"/>
      <c r="Y256" s="13"/>
      <c r="Z256" s="13"/>
      <c r="AA256" s="13"/>
    </row>
    <row r="257" spans="19:27" ht="18.75">
      <c r="S257" s="13"/>
      <c r="T257" s="13"/>
      <c r="U257" s="13"/>
      <c r="V257" s="13"/>
      <c r="W257" s="13"/>
      <c r="X257" s="13"/>
      <c r="Y257" s="13"/>
      <c r="Z257" s="13"/>
      <c r="AA257" s="13"/>
    </row>
    <row r="258" spans="19:27" ht="18.75">
      <c r="S258" s="13"/>
      <c r="T258" s="13"/>
      <c r="U258" s="13"/>
      <c r="V258" s="13"/>
      <c r="W258" s="13"/>
      <c r="X258" s="13"/>
      <c r="Y258" s="13"/>
      <c r="Z258" s="13"/>
      <c r="AA258" s="13"/>
    </row>
    <row r="259" spans="19:27" ht="18.75"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19:27" ht="18.75">
      <c r="S260" s="13"/>
      <c r="T260" s="13"/>
      <c r="U260" s="13"/>
      <c r="V260" s="13"/>
      <c r="W260" s="13"/>
      <c r="X260" s="13"/>
      <c r="Y260" s="13"/>
      <c r="Z260" s="13"/>
      <c r="AA260" s="13"/>
    </row>
    <row r="261" spans="19:27" ht="18.75">
      <c r="S261" s="13"/>
      <c r="T261" s="13"/>
      <c r="U261" s="13"/>
      <c r="V261" s="13"/>
      <c r="W261" s="13"/>
      <c r="X261" s="13"/>
      <c r="Y261" s="13"/>
      <c r="Z261" s="13"/>
      <c r="AA261" s="13"/>
    </row>
    <row r="262" spans="19:27" ht="18.75">
      <c r="S262" s="13"/>
      <c r="T262" s="13"/>
      <c r="U262" s="13"/>
      <c r="V262" s="13"/>
      <c r="W262" s="13"/>
      <c r="X262" s="13"/>
      <c r="Y262" s="13"/>
      <c r="Z262" s="13"/>
      <c r="AA262" s="13"/>
    </row>
    <row r="263" spans="19:27" ht="18.75">
      <c r="S263" s="13"/>
      <c r="T263" s="13"/>
      <c r="U263" s="13"/>
      <c r="V263" s="13"/>
      <c r="W263" s="13"/>
      <c r="X263" s="13"/>
      <c r="Y263" s="13"/>
      <c r="Z263" s="13"/>
      <c r="AA263" s="13"/>
    </row>
    <row r="264" spans="19:27" ht="18.75">
      <c r="S264" s="13"/>
      <c r="T264" s="13"/>
      <c r="U264" s="13"/>
      <c r="V264" s="13"/>
      <c r="W264" s="13"/>
      <c r="X264" s="13"/>
      <c r="Y264" s="13"/>
      <c r="Z264" s="13"/>
      <c r="AA264" s="13"/>
    </row>
    <row r="265" spans="19:27" ht="18.75">
      <c r="S265" s="13"/>
      <c r="T265" s="13"/>
      <c r="U265" s="13"/>
      <c r="V265" s="13"/>
      <c r="W265" s="13"/>
      <c r="X265" s="13"/>
      <c r="Y265" s="13"/>
      <c r="Z265" s="13"/>
      <c r="AA265" s="13"/>
    </row>
    <row r="266" spans="19:27" ht="18.75">
      <c r="S266" s="13"/>
      <c r="T266" s="13"/>
      <c r="U266" s="13"/>
      <c r="V266" s="13"/>
      <c r="W266" s="13"/>
      <c r="X266" s="13"/>
      <c r="Y266" s="13"/>
      <c r="Z266" s="13"/>
      <c r="AA266" s="13"/>
    </row>
    <row r="267" spans="19:27" ht="18.75">
      <c r="S267" s="13"/>
      <c r="T267" s="13"/>
      <c r="U267" s="13"/>
      <c r="V267" s="13"/>
      <c r="W267" s="13"/>
      <c r="X267" s="13"/>
      <c r="Y267" s="13"/>
      <c r="Z267" s="13"/>
      <c r="AA267" s="13"/>
    </row>
    <row r="268" spans="19:27" ht="18.75">
      <c r="S268" s="13"/>
      <c r="T268" s="13"/>
      <c r="U268" s="13"/>
      <c r="V268" s="13"/>
      <c r="W268" s="13"/>
      <c r="X268" s="13"/>
      <c r="Y268" s="13"/>
      <c r="Z268" s="13"/>
      <c r="AA268" s="13"/>
    </row>
    <row r="269" spans="19:27" ht="18.75">
      <c r="S269" s="13"/>
      <c r="T269" s="13"/>
      <c r="U269" s="13"/>
      <c r="V269" s="13"/>
      <c r="W269" s="13"/>
      <c r="X269" s="13"/>
      <c r="Y269" s="13"/>
      <c r="Z269" s="13"/>
      <c r="AA269" s="13"/>
    </row>
    <row r="270" spans="19:27" ht="18.75">
      <c r="S270" s="13"/>
      <c r="T270" s="13"/>
      <c r="U270" s="13"/>
      <c r="V270" s="13"/>
      <c r="W270" s="13"/>
      <c r="X270" s="13"/>
      <c r="Y270" s="13"/>
      <c r="Z270" s="13"/>
      <c r="AA270" s="13"/>
    </row>
    <row r="271" spans="19:27" ht="18.75">
      <c r="S271" s="13"/>
      <c r="T271" s="13"/>
      <c r="U271" s="13"/>
      <c r="V271" s="13"/>
      <c r="W271" s="13"/>
      <c r="X271" s="13"/>
      <c r="Y271" s="13"/>
      <c r="Z271" s="13"/>
      <c r="AA271" s="13"/>
    </row>
    <row r="272" spans="19:27" ht="18.75">
      <c r="S272" s="13"/>
      <c r="T272" s="13"/>
      <c r="U272" s="13"/>
      <c r="V272" s="13"/>
      <c r="W272" s="13"/>
      <c r="X272" s="13"/>
      <c r="Y272" s="13"/>
      <c r="Z272" s="13"/>
      <c r="AA272" s="13"/>
    </row>
    <row r="273" spans="19:27" ht="18.75">
      <c r="S273" s="13"/>
      <c r="T273" s="13"/>
      <c r="U273" s="13"/>
      <c r="V273" s="13"/>
      <c r="W273" s="13"/>
      <c r="X273" s="13"/>
      <c r="Y273" s="13"/>
      <c r="Z273" s="13"/>
      <c r="AA273" s="13"/>
    </row>
    <row r="274" spans="19:27" ht="18.75">
      <c r="S274" s="13"/>
      <c r="T274" s="13"/>
      <c r="U274" s="13"/>
      <c r="V274" s="13"/>
      <c r="W274" s="13"/>
      <c r="X274" s="13"/>
      <c r="Y274" s="13"/>
      <c r="Z274" s="13"/>
      <c r="AA274" s="13"/>
    </row>
    <row r="275" spans="19:27" ht="18.75">
      <c r="S275" s="13"/>
      <c r="T275" s="13"/>
      <c r="U275" s="13"/>
      <c r="V275" s="13"/>
      <c r="W275" s="13"/>
      <c r="X275" s="13"/>
      <c r="Y275" s="13"/>
      <c r="Z275" s="13"/>
      <c r="AA275" s="13"/>
    </row>
    <row r="276" spans="19:27" ht="18.75">
      <c r="S276" s="13"/>
      <c r="T276" s="13"/>
      <c r="U276" s="13"/>
      <c r="V276" s="13"/>
      <c r="W276" s="13"/>
      <c r="X276" s="13"/>
      <c r="Y276" s="13"/>
      <c r="Z276" s="13"/>
      <c r="AA276" s="13"/>
    </row>
    <row r="277" spans="19:27" ht="18.75">
      <c r="S277" s="13"/>
      <c r="T277" s="13"/>
      <c r="U277" s="13"/>
      <c r="V277" s="13"/>
      <c r="W277" s="13"/>
      <c r="X277" s="13"/>
      <c r="Y277" s="13"/>
      <c r="Z277" s="13"/>
      <c r="AA277" s="13"/>
    </row>
    <row r="278" spans="19:27" ht="18.75">
      <c r="S278" s="13"/>
      <c r="T278" s="13"/>
      <c r="U278" s="13"/>
      <c r="V278" s="13"/>
      <c r="W278" s="13"/>
      <c r="X278" s="13"/>
      <c r="Y278" s="13"/>
      <c r="Z278" s="13"/>
      <c r="AA278" s="13"/>
    </row>
    <row r="279" spans="19:27" ht="18.75">
      <c r="S279" s="13"/>
      <c r="T279" s="13"/>
      <c r="U279" s="13"/>
      <c r="V279" s="13"/>
      <c r="W279" s="13"/>
      <c r="X279" s="13"/>
      <c r="Y279" s="13"/>
      <c r="Z279" s="13"/>
      <c r="AA279" s="13"/>
    </row>
    <row r="280" spans="19:27" ht="18.75">
      <c r="S280" s="13"/>
      <c r="T280" s="13"/>
      <c r="U280" s="13"/>
      <c r="V280" s="13"/>
      <c r="W280" s="13"/>
      <c r="X280" s="13"/>
      <c r="Y280" s="13"/>
      <c r="Z280" s="13"/>
      <c r="AA280" s="13"/>
    </row>
    <row r="281" spans="19:27" ht="18.75">
      <c r="S281" s="13"/>
      <c r="T281" s="13"/>
      <c r="U281" s="13"/>
      <c r="V281" s="13"/>
      <c r="W281" s="13"/>
      <c r="X281" s="13"/>
      <c r="Y281" s="13"/>
      <c r="Z281" s="13"/>
      <c r="AA281" s="13"/>
    </row>
    <row r="282" spans="19:27" ht="18.75">
      <c r="S282" s="13"/>
      <c r="T282" s="13"/>
      <c r="U282" s="13"/>
      <c r="V282" s="13"/>
      <c r="W282" s="13"/>
      <c r="X282" s="13"/>
      <c r="Y282" s="13"/>
      <c r="Z282" s="13"/>
      <c r="AA282" s="13"/>
    </row>
    <row r="283" spans="19:27" ht="18.75">
      <c r="S283" s="13"/>
      <c r="T283" s="13"/>
      <c r="U283" s="13"/>
      <c r="V283" s="13"/>
      <c r="W283" s="13"/>
      <c r="X283" s="13"/>
      <c r="Y283" s="13"/>
      <c r="Z283" s="13"/>
      <c r="AA283" s="13"/>
    </row>
    <row r="284" spans="19:27" ht="18.75">
      <c r="S284" s="13"/>
      <c r="T284" s="13"/>
      <c r="U284" s="13"/>
      <c r="V284" s="13"/>
      <c r="W284" s="13"/>
      <c r="X284" s="13"/>
      <c r="Y284" s="13"/>
      <c r="Z284" s="13"/>
      <c r="AA284" s="13"/>
    </row>
    <row r="285" spans="19:27" ht="18.75">
      <c r="S285" s="13"/>
      <c r="T285" s="13"/>
      <c r="U285" s="13"/>
      <c r="V285" s="13"/>
      <c r="W285" s="13"/>
      <c r="X285" s="13"/>
      <c r="Y285" s="13"/>
      <c r="Z285" s="13"/>
      <c r="AA285" s="13"/>
    </row>
    <row r="286" spans="19:27" ht="18.75"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19:27" ht="18.75">
      <c r="S287" s="13"/>
      <c r="T287" s="13"/>
      <c r="U287" s="13"/>
      <c r="V287" s="13"/>
      <c r="W287" s="13"/>
      <c r="X287" s="13"/>
      <c r="Y287" s="13"/>
      <c r="Z287" s="13"/>
      <c r="AA287" s="13"/>
    </row>
    <row r="288" spans="19:27" ht="18.75">
      <c r="S288" s="13"/>
      <c r="T288" s="13"/>
      <c r="U288" s="13"/>
      <c r="V288" s="13"/>
      <c r="W288" s="13"/>
      <c r="X288" s="13"/>
      <c r="Y288" s="13"/>
      <c r="Z288" s="13"/>
      <c r="AA288" s="13"/>
    </row>
    <row r="289" spans="19:27" ht="18.75">
      <c r="S289" s="13"/>
      <c r="T289" s="13"/>
      <c r="U289" s="13"/>
      <c r="V289" s="13"/>
      <c r="W289" s="13"/>
      <c r="X289" s="13"/>
      <c r="Y289" s="13"/>
      <c r="Z289" s="13"/>
      <c r="AA289" s="13"/>
    </row>
    <row r="290" spans="19:27" ht="18.75">
      <c r="S290" s="13"/>
      <c r="T290" s="13"/>
      <c r="U290" s="13"/>
      <c r="V290" s="13"/>
      <c r="W290" s="13"/>
      <c r="X290" s="13"/>
      <c r="Y290" s="13"/>
      <c r="Z290" s="13"/>
      <c r="AA290" s="13"/>
    </row>
    <row r="291" spans="19:27" ht="18.75">
      <c r="S291" s="13"/>
      <c r="T291" s="13"/>
      <c r="U291" s="13"/>
      <c r="V291" s="13"/>
      <c r="W291" s="13"/>
      <c r="X291" s="13"/>
      <c r="Y291" s="13"/>
      <c r="Z291" s="13"/>
      <c r="AA291" s="13"/>
    </row>
    <row r="292" spans="19:27" ht="18.75">
      <c r="S292" s="13"/>
      <c r="T292" s="13"/>
      <c r="U292" s="13"/>
      <c r="V292" s="13"/>
      <c r="W292" s="13"/>
      <c r="X292" s="13"/>
      <c r="Y292" s="13"/>
      <c r="Z292" s="13"/>
      <c r="AA292" s="13"/>
    </row>
    <row r="293" spans="19:27" ht="18.75">
      <c r="S293" s="13"/>
      <c r="T293" s="13"/>
      <c r="U293" s="13"/>
      <c r="V293" s="13"/>
      <c r="W293" s="13"/>
      <c r="X293" s="13"/>
      <c r="Y293" s="13"/>
      <c r="Z293" s="13"/>
      <c r="AA293" s="13"/>
    </row>
    <row r="294" spans="19:27" ht="18.75">
      <c r="S294" s="13"/>
      <c r="T294" s="13"/>
      <c r="U294" s="13"/>
      <c r="V294" s="13"/>
      <c r="W294" s="13"/>
      <c r="X294" s="13"/>
      <c r="Y294" s="13"/>
      <c r="Z294" s="13"/>
      <c r="AA294" s="13"/>
    </row>
    <row r="295" spans="19:27" ht="18.75">
      <c r="S295" s="13"/>
      <c r="T295" s="13"/>
      <c r="U295" s="13"/>
      <c r="V295" s="13"/>
      <c r="W295" s="13"/>
      <c r="X295" s="13"/>
      <c r="Y295" s="13"/>
      <c r="Z295" s="13"/>
      <c r="AA295" s="13"/>
    </row>
    <row r="296" spans="19:27" ht="18.75">
      <c r="S296" s="13"/>
      <c r="T296" s="13"/>
      <c r="U296" s="13"/>
      <c r="V296" s="13"/>
      <c r="W296" s="13"/>
      <c r="X296" s="13"/>
      <c r="Y296" s="13"/>
      <c r="Z296" s="13"/>
      <c r="AA296" s="13"/>
    </row>
    <row r="297" spans="19:27" ht="18.75">
      <c r="S297" s="13"/>
      <c r="T297" s="13"/>
      <c r="U297" s="13"/>
      <c r="V297" s="13"/>
      <c r="W297" s="13"/>
      <c r="X297" s="13"/>
      <c r="Y297" s="13"/>
      <c r="Z297" s="13"/>
      <c r="AA297" s="13"/>
    </row>
    <row r="298" spans="19:27" ht="18.75">
      <c r="S298" s="13"/>
      <c r="T298" s="13"/>
      <c r="U298" s="13"/>
      <c r="V298" s="13"/>
      <c r="W298" s="13"/>
      <c r="X298" s="13"/>
      <c r="Y298" s="13"/>
      <c r="Z298" s="13"/>
      <c r="AA298" s="13"/>
    </row>
    <row r="299" spans="19:27" ht="18.75">
      <c r="S299" s="13"/>
      <c r="T299" s="13"/>
      <c r="U299" s="13"/>
      <c r="V299" s="13"/>
      <c r="W299" s="13"/>
      <c r="X299" s="13"/>
      <c r="Y299" s="13"/>
      <c r="Z299" s="13"/>
      <c r="AA299" s="13"/>
    </row>
    <row r="300" spans="19:27" ht="18.75">
      <c r="S300" s="13"/>
      <c r="T300" s="13"/>
      <c r="U300" s="13"/>
      <c r="V300" s="13"/>
      <c r="W300" s="13"/>
      <c r="X300" s="13"/>
      <c r="Y300" s="13"/>
      <c r="Z300" s="13"/>
      <c r="AA300" s="13"/>
    </row>
    <row r="301" spans="19:27" ht="18.75">
      <c r="S301" s="13"/>
      <c r="T301" s="13"/>
      <c r="U301" s="13"/>
      <c r="V301" s="13"/>
      <c r="W301" s="13"/>
      <c r="X301" s="13"/>
      <c r="Y301" s="13"/>
      <c r="Z301" s="13"/>
      <c r="AA301" s="13"/>
    </row>
    <row r="302" spans="19:27" ht="18.75">
      <c r="S302" s="13"/>
      <c r="T302" s="13"/>
      <c r="U302" s="13"/>
      <c r="V302" s="13"/>
      <c r="W302" s="13"/>
      <c r="X302" s="13"/>
      <c r="Y302" s="13"/>
      <c r="Z302" s="13"/>
      <c r="AA302" s="13"/>
    </row>
    <row r="303" spans="19:27" ht="18.75">
      <c r="S303" s="13"/>
      <c r="T303" s="13"/>
      <c r="U303" s="13"/>
      <c r="V303" s="13"/>
      <c r="W303" s="13"/>
      <c r="X303" s="13"/>
      <c r="Y303" s="13"/>
      <c r="Z303" s="13"/>
      <c r="AA303" s="13"/>
    </row>
    <row r="304" spans="19:27" ht="18.75">
      <c r="S304" s="13"/>
      <c r="T304" s="13"/>
      <c r="U304" s="13"/>
      <c r="V304" s="13"/>
      <c r="W304" s="13"/>
      <c r="X304" s="13"/>
      <c r="Y304" s="13"/>
      <c r="Z304" s="13"/>
      <c r="AA304" s="13"/>
    </row>
    <row r="305" spans="19:27" ht="18.75">
      <c r="S305" s="13"/>
      <c r="T305" s="13"/>
      <c r="U305" s="13"/>
      <c r="V305" s="13"/>
      <c r="W305" s="13"/>
      <c r="X305" s="13"/>
      <c r="Y305" s="13"/>
      <c r="Z305" s="13"/>
      <c r="AA305" s="13"/>
    </row>
    <row r="306" spans="19:27" ht="18.75">
      <c r="S306" s="13"/>
      <c r="T306" s="13"/>
      <c r="U306" s="13"/>
      <c r="V306" s="13"/>
      <c r="W306" s="13"/>
      <c r="X306" s="13"/>
      <c r="Y306" s="13"/>
      <c r="Z306" s="13"/>
      <c r="AA306" s="13"/>
    </row>
    <row r="307" spans="19:27" ht="18.75">
      <c r="S307" s="13"/>
      <c r="T307" s="13"/>
      <c r="U307" s="13"/>
      <c r="V307" s="13"/>
      <c r="W307" s="13"/>
      <c r="X307" s="13"/>
      <c r="Y307" s="13"/>
      <c r="Z307" s="13"/>
      <c r="AA307" s="13"/>
    </row>
    <row r="308" spans="19:27" ht="18.75">
      <c r="S308" s="13"/>
      <c r="T308" s="13"/>
      <c r="U308" s="13"/>
      <c r="V308" s="13"/>
      <c r="W308" s="13"/>
      <c r="X308" s="13"/>
      <c r="Y308" s="13"/>
      <c r="Z308" s="13"/>
      <c r="AA308" s="13"/>
    </row>
    <row r="309" spans="19:27" ht="18.75">
      <c r="S309" s="13"/>
      <c r="T309" s="13"/>
      <c r="U309" s="13"/>
      <c r="V309" s="13"/>
      <c r="W309" s="13"/>
      <c r="X309" s="13"/>
      <c r="Y309" s="13"/>
      <c r="Z309" s="13"/>
      <c r="AA309" s="13"/>
    </row>
    <row r="310" spans="19:27" ht="18.75">
      <c r="S310" s="13"/>
      <c r="T310" s="13"/>
      <c r="U310" s="13"/>
      <c r="V310" s="13"/>
      <c r="W310" s="13"/>
      <c r="X310" s="13"/>
      <c r="Y310" s="13"/>
      <c r="Z310" s="13"/>
      <c r="AA310" s="13"/>
    </row>
    <row r="311" spans="19:27" ht="18.75">
      <c r="S311" s="13"/>
      <c r="T311" s="13"/>
      <c r="U311" s="13"/>
      <c r="V311" s="13"/>
      <c r="W311" s="13"/>
      <c r="X311" s="13"/>
      <c r="Y311" s="13"/>
      <c r="Z311" s="13"/>
      <c r="AA311" s="13"/>
    </row>
    <row r="312" spans="19:27" ht="18.75">
      <c r="S312" s="13"/>
      <c r="T312" s="13"/>
      <c r="U312" s="13"/>
      <c r="V312" s="13"/>
      <c r="W312" s="13"/>
      <c r="X312" s="13"/>
      <c r="Y312" s="13"/>
      <c r="Z312" s="13"/>
      <c r="AA312" s="13"/>
    </row>
    <row r="313" spans="19:27" ht="18.75">
      <c r="S313" s="13"/>
      <c r="T313" s="13"/>
      <c r="U313" s="13"/>
      <c r="V313" s="13"/>
      <c r="W313" s="13"/>
      <c r="X313" s="13"/>
      <c r="Y313" s="13"/>
      <c r="Z313" s="13"/>
      <c r="AA313" s="13"/>
    </row>
    <row r="314" spans="19:27" ht="18.75">
      <c r="S314" s="13"/>
      <c r="T314" s="13"/>
      <c r="U314" s="13"/>
      <c r="V314" s="13"/>
      <c r="W314" s="13"/>
      <c r="X314" s="13"/>
      <c r="Y314" s="13"/>
      <c r="Z314" s="13"/>
      <c r="AA314" s="13"/>
    </row>
    <row r="315" spans="19:27" ht="18.75">
      <c r="S315" s="13"/>
      <c r="T315" s="13"/>
      <c r="U315" s="13"/>
      <c r="V315" s="13"/>
      <c r="W315" s="13"/>
      <c r="X315" s="13"/>
      <c r="Y315" s="13"/>
      <c r="Z315" s="13"/>
      <c r="AA315" s="13"/>
    </row>
    <row r="316" spans="19:27" ht="18.75">
      <c r="S316" s="13"/>
      <c r="T316" s="13"/>
      <c r="U316" s="13"/>
      <c r="V316" s="13"/>
      <c r="W316" s="13"/>
      <c r="X316" s="13"/>
      <c r="Y316" s="13"/>
      <c r="Z316" s="13"/>
      <c r="AA316" s="13"/>
    </row>
    <row r="317" spans="19:27" ht="18.75">
      <c r="S317" s="13"/>
      <c r="T317" s="13"/>
      <c r="U317" s="13"/>
      <c r="V317" s="13"/>
      <c r="W317" s="13"/>
      <c r="X317" s="13"/>
      <c r="Y317" s="13"/>
      <c r="Z317" s="13"/>
      <c r="AA317" s="13"/>
    </row>
    <row r="318" spans="19:27" ht="18.75">
      <c r="S318" s="13"/>
      <c r="T318" s="13"/>
      <c r="U318" s="13"/>
      <c r="V318" s="13"/>
      <c r="W318" s="13"/>
      <c r="X318" s="13"/>
      <c r="Y318" s="13"/>
      <c r="Z318" s="13"/>
      <c r="AA318" s="13"/>
    </row>
    <row r="319" spans="19:27" ht="18.75">
      <c r="S319" s="13"/>
      <c r="T319" s="13"/>
      <c r="U319" s="13"/>
      <c r="V319" s="13"/>
      <c r="W319" s="13"/>
      <c r="X319" s="13"/>
      <c r="Y319" s="13"/>
      <c r="Z319" s="13"/>
      <c r="AA319" s="13"/>
    </row>
    <row r="320" spans="19:27" ht="18.75">
      <c r="S320" s="13"/>
      <c r="T320" s="13"/>
      <c r="U320" s="13"/>
      <c r="V320" s="13"/>
      <c r="W320" s="13"/>
      <c r="X320" s="13"/>
      <c r="Y320" s="13"/>
      <c r="Z320" s="13"/>
      <c r="AA320" s="13"/>
    </row>
    <row r="321" spans="19:27" ht="18.75">
      <c r="S321" s="13"/>
      <c r="T321" s="13"/>
      <c r="U321" s="13"/>
      <c r="V321" s="13"/>
      <c r="W321" s="13"/>
      <c r="X321" s="13"/>
      <c r="Y321" s="13"/>
      <c r="Z321" s="13"/>
      <c r="AA321" s="13"/>
    </row>
    <row r="322" spans="19:27" ht="18.75">
      <c r="S322" s="13"/>
      <c r="T322" s="13"/>
      <c r="U322" s="13"/>
      <c r="V322" s="13"/>
      <c r="W322" s="13"/>
      <c r="X322" s="13"/>
      <c r="Y322" s="13"/>
      <c r="Z322" s="13"/>
      <c r="AA322" s="13"/>
    </row>
    <row r="323" spans="19:27" ht="18.75">
      <c r="S323" s="13"/>
      <c r="T323" s="13"/>
      <c r="U323" s="13"/>
      <c r="V323" s="13"/>
      <c r="W323" s="13"/>
      <c r="X323" s="13"/>
      <c r="Y323" s="13"/>
      <c r="Z323" s="13"/>
      <c r="AA323" s="13"/>
    </row>
    <row r="324" spans="19:27" ht="18.75">
      <c r="S324" s="13"/>
      <c r="T324" s="13"/>
      <c r="U324" s="13"/>
      <c r="V324" s="13"/>
      <c r="W324" s="13"/>
      <c r="X324" s="13"/>
      <c r="Y324" s="13"/>
      <c r="Z324" s="13"/>
      <c r="AA324" s="13"/>
    </row>
    <row r="325" spans="19:27" ht="18.75">
      <c r="S325" s="13"/>
      <c r="T325" s="13"/>
      <c r="U325" s="13"/>
      <c r="V325" s="13"/>
      <c r="W325" s="13"/>
      <c r="X325" s="13"/>
      <c r="Y325" s="13"/>
      <c r="Z325" s="13"/>
      <c r="AA325" s="13"/>
    </row>
    <row r="326" spans="19:27" ht="18.75">
      <c r="S326" s="13"/>
      <c r="T326" s="13"/>
      <c r="U326" s="13"/>
      <c r="V326" s="13"/>
      <c r="W326" s="13"/>
      <c r="X326" s="13"/>
      <c r="Y326" s="13"/>
      <c r="Z326" s="13"/>
      <c r="AA326" s="13"/>
    </row>
    <row r="327" spans="19:27" ht="18.75">
      <c r="S327" s="13"/>
      <c r="T327" s="13"/>
      <c r="U327" s="13"/>
      <c r="V327" s="13"/>
      <c r="W327" s="13"/>
      <c r="X327" s="13"/>
      <c r="Y327" s="13"/>
      <c r="Z327" s="13"/>
      <c r="AA327" s="13"/>
    </row>
    <row r="328" spans="19:27" ht="18.75">
      <c r="S328" s="13"/>
      <c r="T328" s="13"/>
      <c r="U328" s="13"/>
      <c r="V328" s="13"/>
      <c r="W328" s="13"/>
      <c r="X328" s="13"/>
      <c r="Y328" s="13"/>
      <c r="Z328" s="13"/>
      <c r="AA328" s="13"/>
    </row>
    <row r="329" spans="19:27" ht="18.75">
      <c r="S329" s="13"/>
      <c r="T329" s="13"/>
      <c r="U329" s="13"/>
      <c r="V329" s="13"/>
      <c r="W329" s="13"/>
      <c r="X329" s="13"/>
      <c r="Y329" s="13"/>
      <c r="Z329" s="13"/>
      <c r="AA329" s="13"/>
    </row>
    <row r="330" spans="19:27" ht="18.75">
      <c r="S330" s="13"/>
      <c r="T330" s="13"/>
      <c r="U330" s="13"/>
      <c r="V330" s="13"/>
      <c r="W330" s="13"/>
      <c r="X330" s="13"/>
      <c r="Y330" s="13"/>
      <c r="Z330" s="13"/>
      <c r="AA330" s="13"/>
    </row>
    <row r="331" spans="19:27" ht="18.75">
      <c r="S331" s="13"/>
      <c r="T331" s="13"/>
      <c r="U331" s="13"/>
      <c r="V331" s="13"/>
      <c r="W331" s="13"/>
      <c r="X331" s="13"/>
      <c r="Y331" s="13"/>
      <c r="Z331" s="13"/>
      <c r="AA331" s="13"/>
    </row>
    <row r="332" spans="19:27" ht="18.75">
      <c r="S332" s="13"/>
      <c r="T332" s="13"/>
      <c r="U332" s="13"/>
      <c r="V332" s="13"/>
      <c r="W332" s="13"/>
      <c r="X332" s="13"/>
      <c r="Y332" s="13"/>
      <c r="Z332" s="13"/>
      <c r="AA332" s="13"/>
    </row>
    <row r="333" spans="19:27" ht="18.75">
      <c r="S333" s="13"/>
      <c r="T333" s="13"/>
      <c r="U333" s="13"/>
      <c r="V333" s="13"/>
      <c r="W333" s="13"/>
      <c r="X333" s="13"/>
      <c r="Y333" s="13"/>
      <c r="Z333" s="13"/>
      <c r="AA333" s="13"/>
    </row>
    <row r="334" spans="19:27" ht="18.75">
      <c r="S334" s="13"/>
      <c r="T334" s="13"/>
      <c r="U334" s="13"/>
      <c r="V334" s="13"/>
      <c r="W334" s="13"/>
      <c r="X334" s="13"/>
      <c r="Y334" s="13"/>
      <c r="Z334" s="13"/>
      <c r="AA334" s="13"/>
    </row>
    <row r="335" spans="19:27" ht="18.75">
      <c r="S335" s="13"/>
      <c r="T335" s="13"/>
      <c r="U335" s="13"/>
      <c r="V335" s="13"/>
      <c r="W335" s="13"/>
      <c r="X335" s="13"/>
      <c r="Y335" s="13"/>
      <c r="Z335" s="13"/>
      <c r="AA335" s="13"/>
    </row>
    <row r="336" spans="19:27" ht="18.75">
      <c r="S336" s="13"/>
      <c r="T336" s="13"/>
      <c r="U336" s="13"/>
      <c r="V336" s="13"/>
      <c r="W336" s="13"/>
      <c r="X336" s="13"/>
      <c r="Y336" s="13"/>
      <c r="Z336" s="13"/>
      <c r="AA336" s="13"/>
    </row>
    <row r="337" spans="19:27" ht="18.75">
      <c r="S337" s="13"/>
      <c r="T337" s="13"/>
      <c r="U337" s="13"/>
      <c r="V337" s="13"/>
      <c r="W337" s="13"/>
      <c r="X337" s="13"/>
      <c r="Y337" s="13"/>
      <c r="Z337" s="13"/>
      <c r="AA337" s="13"/>
    </row>
    <row r="338" spans="19:27" ht="18.75">
      <c r="S338" s="13"/>
      <c r="T338" s="13"/>
      <c r="U338" s="13"/>
      <c r="V338" s="13"/>
      <c r="W338" s="13"/>
      <c r="X338" s="13"/>
      <c r="Y338" s="13"/>
      <c r="Z338" s="13"/>
      <c r="AA338" s="13"/>
    </row>
    <row r="339" spans="19:27" ht="18.75">
      <c r="S339" s="13"/>
      <c r="T339" s="13"/>
      <c r="U339" s="13"/>
      <c r="V339" s="13"/>
      <c r="W339" s="13"/>
      <c r="X339" s="13"/>
      <c r="Y339" s="13"/>
      <c r="Z339" s="13"/>
      <c r="AA339" s="13"/>
    </row>
    <row r="340" spans="19:27" ht="18.75">
      <c r="S340" s="13"/>
      <c r="T340" s="13"/>
      <c r="U340" s="13"/>
      <c r="V340" s="13"/>
      <c r="W340" s="13"/>
      <c r="X340" s="13"/>
      <c r="Y340" s="13"/>
      <c r="Z340" s="13"/>
      <c r="AA340" s="13"/>
    </row>
    <row r="341" spans="19:27" ht="18.75">
      <c r="S341" s="13"/>
      <c r="T341" s="13"/>
      <c r="U341" s="13"/>
      <c r="V341" s="13"/>
      <c r="W341" s="13"/>
      <c r="X341" s="13"/>
      <c r="Y341" s="13"/>
      <c r="Z341" s="13"/>
      <c r="AA341" s="13"/>
    </row>
    <row r="342" spans="19:27" ht="18.75">
      <c r="S342" s="13"/>
      <c r="T342" s="13"/>
      <c r="U342" s="13"/>
      <c r="V342" s="13"/>
      <c r="W342" s="13"/>
      <c r="X342" s="13"/>
      <c r="Y342" s="13"/>
      <c r="Z342" s="13"/>
      <c r="AA342" s="13"/>
    </row>
    <row r="343" spans="19:27" ht="18.75">
      <c r="S343" s="13"/>
      <c r="T343" s="13"/>
      <c r="U343" s="13"/>
      <c r="V343" s="13"/>
      <c r="W343" s="13"/>
      <c r="X343" s="13"/>
      <c r="Y343" s="13"/>
      <c r="Z343" s="13"/>
      <c r="AA343" s="13"/>
    </row>
    <row r="344" spans="19:27" ht="18.75">
      <c r="S344" s="13"/>
      <c r="T344" s="13"/>
      <c r="U344" s="13"/>
      <c r="V344" s="13"/>
      <c r="W344" s="13"/>
      <c r="X344" s="13"/>
      <c r="Y344" s="13"/>
      <c r="Z344" s="13"/>
      <c r="AA344" s="13"/>
    </row>
    <row r="345" spans="19:27" ht="18.75">
      <c r="S345" s="13"/>
      <c r="T345" s="13"/>
      <c r="U345" s="13"/>
      <c r="V345" s="13"/>
      <c r="W345" s="13"/>
      <c r="X345" s="13"/>
      <c r="Y345" s="13"/>
      <c r="Z345" s="13"/>
      <c r="AA345" s="13"/>
    </row>
    <row r="346" spans="19:27" ht="18.75">
      <c r="S346" s="13"/>
      <c r="T346" s="13"/>
      <c r="U346" s="13"/>
      <c r="V346" s="13"/>
      <c r="W346" s="13"/>
      <c r="X346" s="13"/>
      <c r="Y346" s="13"/>
      <c r="Z346" s="13"/>
      <c r="AA346" s="13"/>
    </row>
    <row r="347" spans="19:27" ht="18.75">
      <c r="S347" s="13"/>
      <c r="T347" s="13"/>
      <c r="U347" s="13"/>
      <c r="V347" s="13"/>
      <c r="W347" s="13"/>
      <c r="X347" s="13"/>
      <c r="Y347" s="13"/>
      <c r="Z347" s="13"/>
      <c r="AA347" s="13"/>
    </row>
    <row r="348" spans="19:27" ht="18.75">
      <c r="S348" s="13"/>
      <c r="T348" s="13"/>
      <c r="U348" s="13"/>
      <c r="V348" s="13"/>
      <c r="W348" s="13"/>
      <c r="X348" s="13"/>
      <c r="Y348" s="13"/>
      <c r="Z348" s="13"/>
      <c r="AA348" s="13"/>
    </row>
    <row r="349" spans="19:27" ht="18.75">
      <c r="S349" s="13"/>
      <c r="T349" s="13"/>
      <c r="U349" s="13"/>
      <c r="V349" s="13"/>
      <c r="W349" s="13"/>
      <c r="X349" s="13"/>
      <c r="Y349" s="13"/>
      <c r="Z349" s="13"/>
      <c r="AA349" s="13"/>
    </row>
    <row r="350" spans="19:27" ht="18.75">
      <c r="S350" s="13"/>
      <c r="T350" s="13"/>
      <c r="U350" s="13"/>
      <c r="V350" s="13"/>
      <c r="W350" s="13"/>
      <c r="X350" s="13"/>
      <c r="Y350" s="13"/>
      <c r="Z350" s="13"/>
      <c r="AA350" s="13"/>
    </row>
    <row r="351" spans="19:27" ht="18.75">
      <c r="S351" s="13"/>
      <c r="T351" s="13"/>
      <c r="U351" s="13"/>
      <c r="V351" s="13"/>
      <c r="W351" s="13"/>
      <c r="X351" s="13"/>
      <c r="Y351" s="13"/>
      <c r="Z351" s="13"/>
      <c r="AA351" s="13"/>
    </row>
    <row r="352" spans="19:27" ht="18.75">
      <c r="S352" s="13"/>
      <c r="T352" s="13"/>
      <c r="U352" s="13"/>
      <c r="V352" s="13"/>
      <c r="W352" s="13"/>
      <c r="X352" s="13"/>
      <c r="Y352" s="13"/>
      <c r="Z352" s="13"/>
      <c r="AA352" s="13"/>
    </row>
    <row r="353" spans="19:27" ht="18.75">
      <c r="S353" s="13"/>
      <c r="T353" s="13"/>
      <c r="U353" s="13"/>
      <c r="V353" s="13"/>
      <c r="W353" s="13"/>
      <c r="X353" s="13"/>
      <c r="Y353" s="13"/>
      <c r="Z353" s="13"/>
      <c r="AA353" s="13"/>
    </row>
    <row r="354" spans="19:27" ht="18.75">
      <c r="S354" s="13"/>
      <c r="T354" s="13"/>
      <c r="U354" s="13"/>
      <c r="V354" s="13"/>
      <c r="W354" s="13"/>
      <c r="X354" s="13"/>
      <c r="Y354" s="13"/>
      <c r="Z354" s="13"/>
      <c r="AA354" s="13"/>
    </row>
    <row r="355" spans="19:27" ht="18.75">
      <c r="S355" s="13"/>
      <c r="T355" s="13"/>
      <c r="U355" s="13"/>
      <c r="V355" s="13"/>
      <c r="W355" s="13"/>
      <c r="X355" s="13"/>
      <c r="Y355" s="13"/>
      <c r="Z355" s="13"/>
      <c r="AA355" s="13"/>
    </row>
    <row r="356" spans="19:27" ht="18.75">
      <c r="S356" s="13"/>
      <c r="T356" s="13"/>
      <c r="U356" s="13"/>
      <c r="V356" s="13"/>
      <c r="W356" s="13"/>
      <c r="X356" s="13"/>
      <c r="Y356" s="13"/>
      <c r="Z356" s="13"/>
      <c r="AA356" s="13"/>
    </row>
    <row r="357" spans="19:27" ht="18.75">
      <c r="S357" s="13"/>
      <c r="T357" s="13"/>
      <c r="U357" s="13"/>
      <c r="V357" s="13"/>
      <c r="W357" s="13"/>
      <c r="X357" s="13"/>
      <c r="Y357" s="13"/>
      <c r="Z357" s="13"/>
      <c r="AA357" s="13"/>
    </row>
    <row r="358" spans="19:27" ht="18.75">
      <c r="S358" s="13"/>
      <c r="T358" s="13"/>
      <c r="U358" s="13"/>
      <c r="V358" s="13"/>
      <c r="W358" s="13"/>
      <c r="X358" s="13"/>
      <c r="Y358" s="13"/>
      <c r="Z358" s="13"/>
      <c r="AA358" s="13"/>
    </row>
    <row r="359" spans="19:27" ht="18.75">
      <c r="S359" s="13"/>
      <c r="T359" s="13"/>
      <c r="U359" s="13"/>
      <c r="V359" s="13"/>
      <c r="W359" s="13"/>
      <c r="X359" s="13"/>
      <c r="Y359" s="13"/>
      <c r="Z359" s="13"/>
      <c r="AA359" s="13"/>
    </row>
    <row r="360" spans="19:27" ht="18.75">
      <c r="S360" s="13"/>
      <c r="T360" s="13"/>
      <c r="U360" s="13"/>
      <c r="V360" s="13"/>
      <c r="W360" s="13"/>
      <c r="X360" s="13"/>
      <c r="Y360" s="13"/>
      <c r="Z360" s="13"/>
      <c r="AA360" s="13"/>
    </row>
    <row r="361" spans="19:27" ht="18.75">
      <c r="S361" s="13"/>
      <c r="T361" s="13"/>
      <c r="U361" s="13"/>
      <c r="V361" s="13"/>
      <c r="W361" s="13"/>
      <c r="X361" s="13"/>
      <c r="Y361" s="13"/>
      <c r="Z361" s="13"/>
      <c r="AA361" s="13"/>
    </row>
    <row r="362" spans="19:27" ht="18.75">
      <c r="S362" s="13"/>
      <c r="T362" s="13"/>
      <c r="U362" s="13"/>
      <c r="V362" s="13"/>
      <c r="W362" s="13"/>
      <c r="X362" s="13"/>
      <c r="Y362" s="13"/>
      <c r="Z362" s="13"/>
      <c r="AA362" s="13"/>
    </row>
    <row r="363" spans="19:27" ht="18.75">
      <c r="S363" s="13"/>
      <c r="T363" s="13"/>
      <c r="U363" s="13"/>
      <c r="V363" s="13"/>
      <c r="W363" s="13"/>
      <c r="X363" s="13"/>
      <c r="Y363" s="13"/>
      <c r="Z363" s="13"/>
      <c r="AA363" s="13"/>
    </row>
    <row r="364" spans="19:27" ht="18.75">
      <c r="S364" s="13"/>
      <c r="T364" s="13"/>
      <c r="U364" s="13"/>
      <c r="V364" s="13"/>
      <c r="W364" s="13"/>
      <c r="X364" s="13"/>
      <c r="Y364" s="13"/>
      <c r="Z364" s="13"/>
      <c r="AA364" s="13"/>
    </row>
    <row r="365" spans="19:27" ht="18.75">
      <c r="S365" s="13"/>
      <c r="T365" s="13"/>
      <c r="U365" s="13"/>
      <c r="V365" s="13"/>
      <c r="W365" s="13"/>
      <c r="X365" s="13"/>
      <c r="Y365" s="13"/>
      <c r="Z365" s="13"/>
      <c r="AA365" s="13"/>
    </row>
    <row r="366" spans="19:27" ht="18.75">
      <c r="S366" s="13"/>
      <c r="T366" s="13"/>
      <c r="U366" s="13"/>
      <c r="V366" s="13"/>
      <c r="W366" s="13"/>
      <c r="X366" s="13"/>
      <c r="Y366" s="13"/>
      <c r="Z366" s="13"/>
      <c r="AA366" s="13"/>
    </row>
    <row r="367" spans="19:27" ht="18.75">
      <c r="S367" s="13"/>
      <c r="T367" s="13"/>
      <c r="U367" s="13"/>
      <c r="V367" s="13"/>
      <c r="W367" s="13"/>
      <c r="X367" s="13"/>
      <c r="Y367" s="13"/>
      <c r="Z367" s="13"/>
      <c r="AA367" s="13"/>
    </row>
    <row r="368" spans="19:27" ht="18.75">
      <c r="S368" s="13"/>
      <c r="T368" s="13"/>
      <c r="U368" s="13"/>
      <c r="V368" s="13"/>
      <c r="W368" s="13"/>
      <c r="X368" s="13"/>
      <c r="Y368" s="13"/>
      <c r="Z368" s="13"/>
      <c r="AA368" s="13"/>
    </row>
    <row r="369" spans="19:27" ht="18.75">
      <c r="S369" s="13"/>
      <c r="T369" s="13"/>
      <c r="U369" s="13"/>
      <c r="V369" s="13"/>
      <c r="W369" s="13"/>
      <c r="X369" s="13"/>
      <c r="Y369" s="13"/>
      <c r="Z369" s="13"/>
      <c r="AA369" s="13"/>
    </row>
    <row r="370" spans="19:27" ht="18.75">
      <c r="S370" s="13"/>
      <c r="T370" s="13"/>
      <c r="U370" s="13"/>
      <c r="V370" s="13"/>
      <c r="W370" s="13"/>
      <c r="X370" s="13"/>
      <c r="Y370" s="13"/>
      <c r="Z370" s="13"/>
      <c r="AA370" s="13"/>
    </row>
    <row r="371" spans="19:27" ht="18.75">
      <c r="S371" s="13"/>
      <c r="T371" s="13"/>
      <c r="U371" s="13"/>
      <c r="V371" s="13"/>
      <c r="W371" s="13"/>
      <c r="X371" s="13"/>
      <c r="Y371" s="13"/>
      <c r="Z371" s="13"/>
      <c r="AA371" s="13"/>
    </row>
    <row r="372" spans="19:27" ht="18.75">
      <c r="S372" s="13"/>
      <c r="T372" s="13"/>
      <c r="U372" s="13"/>
      <c r="V372" s="13"/>
      <c r="W372" s="13"/>
      <c r="X372" s="13"/>
      <c r="Y372" s="13"/>
      <c r="Z372" s="13"/>
      <c r="AA372" s="13"/>
    </row>
    <row r="373" spans="19:27" ht="18.75">
      <c r="S373" s="13"/>
      <c r="T373" s="13"/>
      <c r="U373" s="13"/>
      <c r="V373" s="13"/>
      <c r="W373" s="13"/>
      <c r="X373" s="13"/>
      <c r="Y373" s="13"/>
      <c r="Z373" s="13"/>
      <c r="AA373" s="13"/>
    </row>
    <row r="374" spans="19:27" ht="18.75">
      <c r="S374" s="13"/>
      <c r="T374" s="13"/>
      <c r="U374" s="13"/>
      <c r="V374" s="13"/>
      <c r="W374" s="13"/>
      <c r="X374" s="13"/>
      <c r="Y374" s="13"/>
      <c r="Z374" s="13"/>
      <c r="AA374" s="13"/>
    </row>
    <row r="375" spans="19:27" ht="18.75">
      <c r="S375" s="13"/>
      <c r="T375" s="13"/>
      <c r="U375" s="13"/>
      <c r="V375" s="13"/>
      <c r="W375" s="13"/>
      <c r="X375" s="13"/>
      <c r="Y375" s="13"/>
      <c r="Z375" s="13"/>
      <c r="AA375" s="13"/>
    </row>
    <row r="376" spans="19:27" ht="18.75">
      <c r="S376" s="13"/>
      <c r="T376" s="13"/>
      <c r="U376" s="13"/>
      <c r="V376" s="13"/>
      <c r="W376" s="13"/>
      <c r="X376" s="13"/>
      <c r="Y376" s="13"/>
      <c r="Z376" s="13"/>
      <c r="AA376" s="13"/>
    </row>
    <row r="377" spans="19:27" ht="18.75">
      <c r="S377" s="13"/>
      <c r="T377" s="13"/>
      <c r="U377" s="13"/>
      <c r="V377" s="13"/>
      <c r="W377" s="13"/>
      <c r="X377" s="13"/>
      <c r="Y377" s="13"/>
      <c r="Z377" s="13"/>
      <c r="AA377" s="13"/>
    </row>
    <row r="378" spans="19:27" ht="18.75">
      <c r="S378" s="13"/>
      <c r="T378" s="13"/>
      <c r="U378" s="13"/>
      <c r="V378" s="13"/>
      <c r="W378" s="13"/>
      <c r="X378" s="13"/>
      <c r="Y378" s="13"/>
      <c r="Z378" s="13"/>
      <c r="AA378" s="13"/>
    </row>
    <row r="379" spans="19:27" ht="18.75">
      <c r="S379" s="13"/>
      <c r="T379" s="13"/>
      <c r="U379" s="13"/>
      <c r="V379" s="13"/>
      <c r="W379" s="13"/>
      <c r="X379" s="13"/>
      <c r="Y379" s="13"/>
      <c r="Z379" s="13"/>
      <c r="AA379" s="13"/>
    </row>
    <row r="380" spans="19:27" ht="18.75">
      <c r="S380" s="13"/>
      <c r="T380" s="13"/>
      <c r="U380" s="13"/>
      <c r="V380" s="13"/>
      <c r="W380" s="13"/>
      <c r="X380" s="13"/>
      <c r="Y380" s="13"/>
      <c r="Z380" s="13"/>
      <c r="AA380" s="13"/>
    </row>
    <row r="381" spans="19:27" ht="18.75">
      <c r="S381" s="13"/>
      <c r="T381" s="13"/>
      <c r="U381" s="13"/>
      <c r="V381" s="13"/>
      <c r="W381" s="13"/>
      <c r="X381" s="13"/>
      <c r="Y381" s="13"/>
      <c r="Z381" s="13"/>
      <c r="AA381" s="13"/>
    </row>
    <row r="382" spans="19:27" ht="18.75">
      <c r="S382" s="13"/>
      <c r="T382" s="13"/>
      <c r="U382" s="13"/>
      <c r="V382" s="13"/>
      <c r="W382" s="13"/>
      <c r="X382" s="13"/>
      <c r="Y382" s="13"/>
      <c r="Z382" s="13"/>
      <c r="AA382" s="13"/>
    </row>
    <row r="383" spans="19:27" ht="18.75">
      <c r="S383" s="13"/>
      <c r="T383" s="13"/>
      <c r="U383" s="13"/>
      <c r="V383" s="13"/>
      <c r="W383" s="13"/>
      <c r="X383" s="13"/>
      <c r="Y383" s="13"/>
      <c r="Z383" s="13"/>
      <c r="AA383" s="13"/>
    </row>
    <row r="384" spans="19:27" ht="18.75">
      <c r="S384" s="13"/>
      <c r="T384" s="13"/>
      <c r="U384" s="13"/>
      <c r="V384" s="13"/>
      <c r="W384" s="13"/>
      <c r="X384" s="13"/>
      <c r="Y384" s="13"/>
      <c r="Z384" s="13"/>
      <c r="AA384" s="13"/>
    </row>
    <row r="385" spans="19:27" ht="18.75">
      <c r="S385" s="13"/>
      <c r="T385" s="13"/>
      <c r="U385" s="13"/>
      <c r="V385" s="13"/>
      <c r="W385" s="13"/>
      <c r="X385" s="13"/>
      <c r="Y385" s="13"/>
      <c r="Z385" s="13"/>
      <c r="AA385" s="13"/>
    </row>
    <row r="386" spans="19:27" ht="18.75">
      <c r="S386" s="13"/>
      <c r="T386" s="13"/>
      <c r="U386" s="13"/>
      <c r="V386" s="13"/>
      <c r="W386" s="13"/>
      <c r="X386" s="13"/>
      <c r="Y386" s="13"/>
      <c r="Z386" s="13"/>
      <c r="AA386" s="13"/>
    </row>
    <row r="387" spans="19:27" ht="18.75">
      <c r="S387" s="13"/>
      <c r="T387" s="13"/>
      <c r="U387" s="13"/>
      <c r="V387" s="13"/>
      <c r="W387" s="13"/>
      <c r="X387" s="13"/>
      <c r="Y387" s="13"/>
      <c r="Z387" s="13"/>
      <c r="AA387" s="13"/>
    </row>
    <row r="388" spans="19:27" ht="18.75">
      <c r="S388" s="13"/>
      <c r="T388" s="13"/>
      <c r="U388" s="13"/>
      <c r="V388" s="13"/>
      <c r="W388" s="13"/>
      <c r="X388" s="13"/>
      <c r="Y388" s="13"/>
      <c r="Z388" s="13"/>
      <c r="AA388" s="13"/>
    </row>
    <row r="389" spans="19:27" ht="18.75">
      <c r="S389" s="13"/>
      <c r="T389" s="13"/>
      <c r="U389" s="13"/>
      <c r="V389" s="13"/>
      <c r="W389" s="13"/>
      <c r="X389" s="13"/>
      <c r="Y389" s="13"/>
      <c r="Z389" s="13"/>
      <c r="AA389" s="13"/>
    </row>
    <row r="390" spans="19:27" ht="18.75">
      <c r="S390" s="13"/>
      <c r="T390" s="13"/>
      <c r="U390" s="13"/>
      <c r="V390" s="13"/>
      <c r="W390" s="13"/>
      <c r="X390" s="13"/>
      <c r="Y390" s="13"/>
      <c r="Z390" s="13"/>
      <c r="AA390" s="13"/>
    </row>
    <row r="391" spans="19:27" ht="18.75">
      <c r="S391" s="13"/>
      <c r="T391" s="13"/>
      <c r="U391" s="13"/>
      <c r="V391" s="13"/>
      <c r="W391" s="13"/>
      <c r="X391" s="13"/>
      <c r="Y391" s="13"/>
      <c r="Z391" s="13"/>
      <c r="AA391" s="13"/>
    </row>
    <row r="392" spans="19:27" ht="18.75">
      <c r="S392" s="13"/>
      <c r="T392" s="13"/>
      <c r="U392" s="13"/>
      <c r="V392" s="13"/>
      <c r="W392" s="13"/>
      <c r="X392" s="13"/>
      <c r="Y392" s="13"/>
      <c r="Z392" s="13"/>
      <c r="AA392" s="13"/>
    </row>
    <row r="393" spans="19:27" ht="18.75">
      <c r="S393" s="13"/>
      <c r="T393" s="13"/>
      <c r="U393" s="13"/>
      <c r="V393" s="13"/>
      <c r="W393" s="13"/>
      <c r="X393" s="13"/>
      <c r="Y393" s="13"/>
      <c r="Z393" s="13"/>
      <c r="AA393" s="13"/>
    </row>
    <row r="394" spans="19:27" ht="18.75">
      <c r="S394" s="13"/>
      <c r="T394" s="13"/>
      <c r="U394" s="13"/>
      <c r="V394" s="13"/>
      <c r="W394" s="13"/>
      <c r="X394" s="13"/>
      <c r="Y394" s="13"/>
      <c r="Z394" s="13"/>
      <c r="AA394" s="13"/>
    </row>
    <row r="395" spans="19:27" ht="18.75">
      <c r="S395" s="13"/>
      <c r="T395" s="13"/>
      <c r="U395" s="13"/>
      <c r="V395" s="13"/>
      <c r="W395" s="13"/>
      <c r="X395" s="13"/>
      <c r="Y395" s="13"/>
      <c r="Z395" s="13"/>
      <c r="AA395" s="13"/>
    </row>
    <row r="396" spans="19:27" ht="18.75">
      <c r="S396" s="13"/>
      <c r="T396" s="13"/>
      <c r="U396" s="13"/>
      <c r="V396" s="13"/>
      <c r="W396" s="13"/>
      <c r="X396" s="13"/>
      <c r="Y396" s="13"/>
      <c r="Z396" s="13"/>
      <c r="AA396" s="13"/>
    </row>
    <row r="397" spans="19:27" ht="18.75">
      <c r="S397" s="13"/>
      <c r="T397" s="13"/>
      <c r="U397" s="13"/>
      <c r="V397" s="13"/>
      <c r="W397" s="13"/>
      <c r="X397" s="13"/>
      <c r="Y397" s="13"/>
      <c r="Z397" s="13"/>
      <c r="AA397" s="13"/>
    </row>
    <row r="398" spans="19:27" ht="18.75">
      <c r="S398" s="13"/>
      <c r="T398" s="13"/>
      <c r="U398" s="13"/>
      <c r="V398" s="13"/>
      <c r="W398" s="13"/>
      <c r="X398" s="13"/>
      <c r="Y398" s="13"/>
      <c r="Z398" s="13"/>
      <c r="AA398" s="13"/>
    </row>
    <row r="399" spans="19:27" ht="18.75">
      <c r="S399" s="13"/>
      <c r="T399" s="13"/>
      <c r="U399" s="13"/>
      <c r="V399" s="13"/>
      <c r="W399" s="13"/>
      <c r="X399" s="13"/>
      <c r="Y399" s="13"/>
      <c r="Z399" s="13"/>
      <c r="AA399" s="13"/>
    </row>
    <row r="400" spans="19:27" ht="18.75">
      <c r="S400" s="13"/>
      <c r="T400" s="13"/>
      <c r="U400" s="13"/>
      <c r="V400" s="13"/>
      <c r="W400" s="13"/>
      <c r="X400" s="13"/>
      <c r="Y400" s="13"/>
      <c r="Z400" s="13"/>
      <c r="AA400" s="13"/>
    </row>
    <row r="401" spans="19:27" ht="18.75">
      <c r="S401" s="13"/>
      <c r="T401" s="13"/>
      <c r="U401" s="13"/>
      <c r="V401" s="13"/>
      <c r="W401" s="13"/>
      <c r="X401" s="13"/>
      <c r="Y401" s="13"/>
      <c r="Z401" s="13"/>
      <c r="AA401" s="13"/>
    </row>
    <row r="402" spans="19:27" ht="18.75">
      <c r="S402" s="13"/>
      <c r="T402" s="13"/>
      <c r="U402" s="13"/>
      <c r="V402" s="13"/>
      <c r="W402" s="13"/>
      <c r="X402" s="13"/>
      <c r="Y402" s="13"/>
      <c r="Z402" s="13"/>
      <c r="AA402" s="13"/>
    </row>
    <row r="403" spans="19:27" ht="18.75">
      <c r="S403" s="13"/>
      <c r="T403" s="13"/>
      <c r="U403" s="13"/>
      <c r="V403" s="13"/>
      <c r="W403" s="13"/>
      <c r="X403" s="13"/>
      <c r="Y403" s="13"/>
      <c r="Z403" s="13"/>
      <c r="AA403" s="13"/>
    </row>
    <row r="404" spans="19:27" ht="18.75">
      <c r="S404" s="13"/>
      <c r="T404" s="13"/>
      <c r="U404" s="13"/>
      <c r="V404" s="13"/>
      <c r="W404" s="13"/>
      <c r="X404" s="13"/>
      <c r="Y404" s="13"/>
      <c r="Z404" s="13"/>
      <c r="AA404" s="13"/>
    </row>
    <row r="405" spans="19:27" ht="18.75">
      <c r="S405" s="13"/>
      <c r="T405" s="13"/>
      <c r="U405" s="13"/>
      <c r="V405" s="13"/>
      <c r="W405" s="13"/>
      <c r="X405" s="13"/>
      <c r="Y405" s="13"/>
      <c r="Z405" s="13"/>
      <c r="AA405" s="13"/>
    </row>
    <row r="406" spans="19:27" ht="18.75">
      <c r="S406" s="13"/>
      <c r="T406" s="13"/>
      <c r="U406" s="13"/>
      <c r="V406" s="13"/>
      <c r="W406" s="13"/>
      <c r="X406" s="13"/>
      <c r="Y406" s="13"/>
      <c r="Z406" s="13"/>
      <c r="AA406" s="13"/>
    </row>
    <row r="407" spans="19:27" ht="18.75">
      <c r="S407" s="13"/>
      <c r="T407" s="13"/>
      <c r="U407" s="13"/>
      <c r="V407" s="13"/>
      <c r="W407" s="13"/>
      <c r="X407" s="13"/>
      <c r="Y407" s="13"/>
      <c r="Z407" s="13"/>
      <c r="AA407" s="13"/>
    </row>
    <row r="408" spans="19:27" ht="18.75">
      <c r="S408" s="13"/>
      <c r="T408" s="13"/>
      <c r="U408" s="13"/>
      <c r="V408" s="13"/>
      <c r="W408" s="13"/>
      <c r="X408" s="13"/>
      <c r="Y408" s="13"/>
      <c r="Z408" s="13"/>
      <c r="AA408" s="13"/>
    </row>
    <row r="409" spans="19:27" ht="18.75">
      <c r="S409" s="13"/>
      <c r="T409" s="13"/>
      <c r="U409" s="13"/>
      <c r="V409" s="13"/>
      <c r="W409" s="13"/>
      <c r="X409" s="13"/>
      <c r="Y409" s="13"/>
      <c r="Z409" s="13"/>
      <c r="AA409" s="13"/>
    </row>
    <row r="410" spans="19:27" ht="18.75">
      <c r="S410" s="13"/>
      <c r="T410" s="13"/>
      <c r="U410" s="13"/>
      <c r="V410" s="13"/>
      <c r="W410" s="13"/>
      <c r="X410" s="13"/>
      <c r="Y410" s="13"/>
      <c r="Z410" s="13"/>
      <c r="AA410" s="13"/>
    </row>
    <row r="411" spans="19:27" ht="18.75">
      <c r="S411" s="13"/>
      <c r="T411" s="13"/>
      <c r="U411" s="13"/>
      <c r="V411" s="13"/>
      <c r="W411" s="13"/>
      <c r="X411" s="13"/>
      <c r="Y411" s="13"/>
      <c r="Z411" s="13"/>
      <c r="AA411" s="13"/>
    </row>
    <row r="412" spans="19:27" ht="18.75">
      <c r="S412" s="13"/>
      <c r="T412" s="13"/>
      <c r="U412" s="13"/>
      <c r="V412" s="13"/>
      <c r="W412" s="13"/>
      <c r="X412" s="13"/>
      <c r="Y412" s="13"/>
      <c r="Z412" s="13"/>
      <c r="AA412" s="13"/>
    </row>
    <row r="413" spans="19:27" ht="18.75">
      <c r="S413" s="13"/>
      <c r="T413" s="13"/>
      <c r="U413" s="13"/>
      <c r="V413" s="13"/>
      <c r="W413" s="13"/>
      <c r="X413" s="13"/>
      <c r="Y413" s="13"/>
      <c r="Z413" s="13"/>
      <c r="AA413" s="13"/>
    </row>
    <row r="414" spans="19:27" ht="18.75">
      <c r="S414" s="13"/>
      <c r="T414" s="13"/>
      <c r="U414" s="13"/>
      <c r="V414" s="13"/>
      <c r="W414" s="13"/>
      <c r="X414" s="13"/>
      <c r="Y414" s="13"/>
      <c r="Z414" s="13"/>
      <c r="AA414" s="13"/>
    </row>
    <row r="415" spans="19:27" ht="18.75">
      <c r="S415" s="13"/>
      <c r="T415" s="13"/>
      <c r="U415" s="13"/>
      <c r="V415" s="13"/>
      <c r="W415" s="13"/>
      <c r="X415" s="13"/>
      <c r="Y415" s="13"/>
      <c r="Z415" s="13"/>
      <c r="AA415" s="13"/>
    </row>
    <row r="416" spans="19:27" ht="18.75">
      <c r="S416" s="13"/>
      <c r="T416" s="13"/>
      <c r="U416" s="13"/>
      <c r="V416" s="13"/>
      <c r="W416" s="13"/>
      <c r="X416" s="13"/>
      <c r="Y416" s="13"/>
      <c r="Z416" s="13"/>
      <c r="AA416" s="13"/>
    </row>
    <row r="417" spans="19:27" ht="18.75">
      <c r="S417" s="13"/>
      <c r="T417" s="13"/>
      <c r="U417" s="13"/>
      <c r="V417" s="13"/>
      <c r="W417" s="13"/>
      <c r="X417" s="13"/>
      <c r="Y417" s="13"/>
      <c r="Z417" s="13"/>
      <c r="AA417" s="13"/>
    </row>
    <row r="418" spans="19:27" ht="18.75">
      <c r="S418" s="13"/>
      <c r="T418" s="13"/>
      <c r="U418" s="13"/>
      <c r="V418" s="13"/>
      <c r="W418" s="13"/>
      <c r="X418" s="13"/>
      <c r="Y418" s="13"/>
      <c r="Z418" s="13"/>
      <c r="AA418" s="13"/>
    </row>
    <row r="419" spans="19:27" ht="18.75">
      <c r="S419" s="13"/>
      <c r="T419" s="13"/>
      <c r="U419" s="13"/>
      <c r="V419" s="13"/>
      <c r="W419" s="13"/>
      <c r="X419" s="13"/>
      <c r="Y419" s="13"/>
      <c r="Z419" s="13"/>
      <c r="AA419" s="13"/>
    </row>
    <row r="420" spans="19:27" ht="18.75">
      <c r="S420" s="13"/>
      <c r="T420" s="13"/>
      <c r="U420" s="13"/>
      <c r="V420" s="13"/>
      <c r="W420" s="13"/>
      <c r="X420" s="13"/>
      <c r="Y420" s="13"/>
      <c r="Z420" s="13"/>
      <c r="AA420" s="13"/>
    </row>
    <row r="421" spans="19:27" ht="18.75">
      <c r="S421" s="13"/>
      <c r="T421" s="13"/>
      <c r="U421" s="13"/>
      <c r="V421" s="13"/>
      <c r="W421" s="13"/>
      <c r="X421" s="13"/>
      <c r="Y421" s="13"/>
      <c r="Z421" s="13"/>
      <c r="AA421" s="13"/>
    </row>
    <row r="422" spans="19:27" ht="18.75">
      <c r="S422" s="13"/>
      <c r="T422" s="13"/>
      <c r="U422" s="13"/>
      <c r="V422" s="13"/>
      <c r="W422" s="13"/>
      <c r="X422" s="13"/>
      <c r="Y422" s="13"/>
      <c r="Z422" s="13"/>
      <c r="AA422" s="13"/>
    </row>
    <row r="423" spans="19:27" ht="18.75">
      <c r="S423" s="13"/>
      <c r="T423" s="13"/>
      <c r="U423" s="13"/>
      <c r="V423" s="13"/>
      <c r="W423" s="13"/>
      <c r="X423" s="13"/>
      <c r="Y423" s="13"/>
      <c r="Z423" s="13"/>
      <c r="AA423" s="13"/>
    </row>
    <row r="424" spans="19:27" ht="18.75">
      <c r="S424" s="13"/>
      <c r="T424" s="13"/>
      <c r="U424" s="13"/>
      <c r="V424" s="13"/>
      <c r="W424" s="13"/>
      <c r="X424" s="13"/>
      <c r="Y424" s="13"/>
      <c r="Z424" s="13"/>
      <c r="AA424" s="13"/>
    </row>
    <row r="425" spans="19:27" ht="18.75">
      <c r="S425" s="13"/>
      <c r="T425" s="13"/>
      <c r="U425" s="13"/>
      <c r="V425" s="13"/>
      <c r="W425" s="13"/>
      <c r="X425" s="13"/>
      <c r="Y425" s="13"/>
      <c r="Z425" s="13"/>
      <c r="AA425" s="13"/>
    </row>
    <row r="426" spans="19:27" ht="18.75">
      <c r="S426" s="13"/>
      <c r="T426" s="13"/>
      <c r="U426" s="13"/>
      <c r="V426" s="13"/>
      <c r="W426" s="13"/>
      <c r="X426" s="13"/>
      <c r="Y426" s="13"/>
      <c r="Z426" s="13"/>
      <c r="AA426" s="13"/>
    </row>
    <row r="427" spans="19:27" ht="18.75">
      <c r="S427" s="13"/>
      <c r="T427" s="13"/>
      <c r="U427" s="13"/>
      <c r="V427" s="13"/>
      <c r="W427" s="13"/>
      <c r="X427" s="13"/>
      <c r="Y427" s="13"/>
      <c r="Z427" s="13"/>
      <c r="AA427" s="13"/>
    </row>
    <row r="428" spans="19:27" ht="18.75">
      <c r="S428" s="13"/>
      <c r="T428" s="13"/>
      <c r="U428" s="13"/>
      <c r="V428" s="13"/>
      <c r="W428" s="13"/>
      <c r="X428" s="13"/>
      <c r="Y428" s="13"/>
      <c r="Z428" s="13"/>
      <c r="AA428" s="13"/>
    </row>
    <row r="429" spans="19:27" ht="18.75">
      <c r="S429" s="13"/>
      <c r="T429" s="13"/>
      <c r="U429" s="13"/>
      <c r="V429" s="13"/>
      <c r="W429" s="13"/>
      <c r="X429" s="13"/>
      <c r="Y429" s="13"/>
      <c r="Z429" s="13"/>
      <c r="AA429" s="13"/>
    </row>
    <row r="430" spans="19:27" ht="18.75">
      <c r="S430" s="13"/>
      <c r="T430" s="13"/>
      <c r="U430" s="13"/>
      <c r="V430" s="13"/>
      <c r="W430" s="13"/>
      <c r="X430" s="13"/>
      <c r="Y430" s="13"/>
      <c r="Z430" s="13"/>
      <c r="AA430" s="13"/>
    </row>
    <row r="431" spans="19:27" ht="18.75">
      <c r="S431" s="13"/>
      <c r="T431" s="13"/>
      <c r="U431" s="13"/>
      <c r="V431" s="13"/>
      <c r="W431" s="13"/>
      <c r="X431" s="13"/>
      <c r="Y431" s="13"/>
      <c r="Z431" s="13"/>
      <c r="AA431" s="13"/>
    </row>
    <row r="432" spans="19:27" ht="18.75">
      <c r="S432" s="13"/>
      <c r="T432" s="13"/>
      <c r="U432" s="13"/>
      <c r="V432" s="13"/>
      <c r="W432" s="13"/>
      <c r="X432" s="13"/>
      <c r="Y432" s="13"/>
      <c r="Z432" s="13"/>
      <c r="AA432" s="13"/>
    </row>
    <row r="433" spans="19:27" ht="18.75">
      <c r="S433" s="13"/>
      <c r="T433" s="13"/>
      <c r="U433" s="13"/>
      <c r="V433" s="13"/>
      <c r="W433" s="13"/>
      <c r="X433" s="13"/>
      <c r="Y433" s="13"/>
      <c r="Z433" s="13"/>
      <c r="AA433" s="13"/>
    </row>
    <row r="434" spans="19:27" ht="18.75">
      <c r="S434" s="13"/>
      <c r="T434" s="13"/>
      <c r="U434" s="13"/>
      <c r="V434" s="13"/>
      <c r="W434" s="13"/>
      <c r="X434" s="13"/>
      <c r="Y434" s="13"/>
      <c r="Z434" s="13"/>
      <c r="AA434" s="13"/>
    </row>
    <row r="435" spans="19:27" ht="18.75">
      <c r="S435" s="13"/>
      <c r="T435" s="13"/>
      <c r="U435" s="13"/>
      <c r="V435" s="13"/>
      <c r="W435" s="13"/>
      <c r="X435" s="13"/>
      <c r="Y435" s="13"/>
      <c r="Z435" s="13"/>
      <c r="AA435" s="13"/>
    </row>
    <row r="436" spans="19:27" ht="18.75">
      <c r="S436" s="13"/>
      <c r="T436" s="13"/>
      <c r="U436" s="13"/>
      <c r="V436" s="13"/>
      <c r="W436" s="13"/>
      <c r="X436" s="13"/>
      <c r="Y436" s="13"/>
      <c r="Z436" s="13"/>
      <c r="AA436" s="13"/>
    </row>
    <row r="437" spans="19:27" ht="18.75">
      <c r="S437" s="13"/>
      <c r="T437" s="13"/>
      <c r="U437" s="13"/>
      <c r="V437" s="13"/>
      <c r="W437" s="13"/>
      <c r="X437" s="13"/>
      <c r="Y437" s="13"/>
      <c r="Z437" s="13"/>
      <c r="AA437" s="13"/>
    </row>
    <row r="438" spans="19:27" ht="18.75">
      <c r="S438" s="13"/>
      <c r="T438" s="13"/>
      <c r="U438" s="13"/>
      <c r="V438" s="13"/>
      <c r="W438" s="13"/>
      <c r="X438" s="13"/>
      <c r="Y438" s="13"/>
      <c r="Z438" s="13"/>
      <c r="AA438" s="13"/>
    </row>
    <row r="439" spans="19:27" ht="18.75">
      <c r="S439" s="13"/>
      <c r="T439" s="13"/>
      <c r="U439" s="13"/>
      <c r="V439" s="13"/>
      <c r="W439" s="13"/>
      <c r="X439" s="13"/>
      <c r="Y439" s="13"/>
      <c r="Z439" s="13"/>
      <c r="AA439" s="13"/>
    </row>
    <row r="440" spans="19:27" ht="18.75">
      <c r="S440" s="13"/>
      <c r="T440" s="13"/>
      <c r="U440" s="13"/>
      <c r="V440" s="13"/>
      <c r="W440" s="13"/>
      <c r="X440" s="13"/>
      <c r="Y440" s="13"/>
      <c r="Z440" s="13"/>
      <c r="AA440" s="13"/>
    </row>
    <row r="441" spans="19:27" ht="18.75">
      <c r="S441" s="13"/>
      <c r="T441" s="13"/>
      <c r="U441" s="13"/>
      <c r="V441" s="13"/>
      <c r="W441" s="13"/>
      <c r="X441" s="13"/>
      <c r="Y441" s="13"/>
      <c r="Z441" s="13"/>
      <c r="AA441" s="13"/>
    </row>
    <row r="442" spans="19:27" ht="18.75">
      <c r="S442" s="13"/>
      <c r="T442" s="13"/>
      <c r="U442" s="13"/>
      <c r="V442" s="13"/>
      <c r="W442" s="13"/>
      <c r="X442" s="13"/>
      <c r="Y442" s="13"/>
      <c r="Z442" s="13"/>
      <c r="AA442" s="13"/>
    </row>
    <row r="443" spans="19:27" ht="18.75">
      <c r="S443" s="13"/>
      <c r="T443" s="13"/>
      <c r="U443" s="13"/>
      <c r="V443" s="13"/>
      <c r="W443" s="13"/>
      <c r="X443" s="13"/>
      <c r="Y443" s="13"/>
      <c r="Z443" s="13"/>
      <c r="AA443" s="13"/>
    </row>
    <row r="444" spans="19:27" ht="18.75">
      <c r="S444" s="13"/>
      <c r="T444" s="13"/>
      <c r="U444" s="13"/>
      <c r="V444" s="13"/>
      <c r="W444" s="13"/>
      <c r="X444" s="13"/>
      <c r="Y444" s="13"/>
      <c r="Z444" s="13"/>
      <c r="AA444" s="13"/>
    </row>
    <row r="445" spans="19:27" ht="18.75">
      <c r="S445" s="13"/>
      <c r="T445" s="13"/>
      <c r="U445" s="13"/>
      <c r="V445" s="13"/>
      <c r="W445" s="13"/>
      <c r="X445" s="13"/>
      <c r="Y445" s="13"/>
      <c r="Z445" s="13"/>
      <c r="AA445" s="13"/>
    </row>
    <row r="446" spans="19:27" ht="18.75">
      <c r="S446" s="13"/>
      <c r="T446" s="13"/>
      <c r="U446" s="13"/>
      <c r="V446" s="13"/>
      <c r="W446" s="13"/>
      <c r="X446" s="13"/>
      <c r="Y446" s="13"/>
      <c r="Z446" s="13"/>
      <c r="AA446" s="13"/>
    </row>
    <row r="447" spans="19:27" ht="18.75">
      <c r="S447" s="13"/>
      <c r="T447" s="13"/>
      <c r="U447" s="13"/>
      <c r="V447" s="13"/>
      <c r="W447" s="13"/>
      <c r="X447" s="13"/>
      <c r="Y447" s="13"/>
      <c r="Z447" s="13"/>
      <c r="AA447" s="13"/>
    </row>
    <row r="448" spans="19:27" ht="18.75">
      <c r="S448" s="13"/>
      <c r="T448" s="13"/>
      <c r="U448" s="13"/>
      <c r="V448" s="13"/>
      <c r="W448" s="13"/>
      <c r="X448" s="13"/>
      <c r="Y448" s="13"/>
      <c r="Z448" s="13"/>
      <c r="AA448" s="13"/>
    </row>
    <row r="449" spans="19:27" ht="18.75">
      <c r="S449" s="13"/>
      <c r="T449" s="13"/>
      <c r="U449" s="13"/>
      <c r="V449" s="13"/>
      <c r="W449" s="13"/>
      <c r="X449" s="13"/>
      <c r="Y449" s="13"/>
      <c r="Z449" s="13"/>
      <c r="AA449" s="13"/>
    </row>
    <row r="450" spans="19:27" ht="18.75">
      <c r="S450" s="13"/>
      <c r="T450" s="13"/>
      <c r="U450" s="13"/>
      <c r="V450" s="13"/>
      <c r="W450" s="13"/>
      <c r="X450" s="13"/>
      <c r="Y450" s="13"/>
      <c r="Z450" s="13"/>
      <c r="AA450" s="13"/>
    </row>
    <row r="451" spans="19:27" ht="18.75">
      <c r="S451" s="13"/>
      <c r="T451" s="13"/>
      <c r="U451" s="13"/>
      <c r="V451" s="13"/>
      <c r="W451" s="13"/>
      <c r="X451" s="13"/>
      <c r="Y451" s="13"/>
      <c r="Z451" s="13"/>
      <c r="AA451" s="13"/>
    </row>
    <row r="452" spans="19:27" ht="18.75">
      <c r="S452" s="13"/>
      <c r="T452" s="13"/>
      <c r="U452" s="13"/>
      <c r="V452" s="13"/>
      <c r="W452" s="13"/>
      <c r="X452" s="13"/>
      <c r="Y452" s="13"/>
      <c r="Z452" s="13"/>
      <c r="AA452" s="13"/>
    </row>
    <row r="453" spans="19:27" ht="18.75">
      <c r="S453" s="13"/>
      <c r="T453" s="13"/>
      <c r="U453" s="13"/>
      <c r="V453" s="13"/>
      <c r="W453" s="13"/>
      <c r="X453" s="13"/>
      <c r="Y453" s="13"/>
      <c r="Z453" s="13"/>
      <c r="AA453" s="13"/>
    </row>
    <row r="454" spans="19:27" ht="18.75">
      <c r="S454" s="13"/>
      <c r="T454" s="13"/>
      <c r="U454" s="13"/>
      <c r="V454" s="13"/>
      <c r="W454" s="13"/>
      <c r="X454" s="13"/>
      <c r="Y454" s="13"/>
      <c r="Z454" s="13"/>
      <c r="AA454" s="13"/>
    </row>
    <row r="455" spans="19:27" ht="18.75">
      <c r="S455" s="13"/>
      <c r="T455" s="13"/>
      <c r="U455" s="13"/>
      <c r="V455" s="13"/>
      <c r="W455" s="13"/>
      <c r="X455" s="13"/>
      <c r="Y455" s="13"/>
      <c r="Z455" s="13"/>
      <c r="AA455" s="13"/>
    </row>
    <row r="456" spans="19:27" ht="18.75">
      <c r="S456" s="13"/>
      <c r="T456" s="13"/>
      <c r="U456" s="13"/>
      <c r="V456" s="13"/>
      <c r="W456" s="13"/>
      <c r="X456" s="13"/>
      <c r="Y456" s="13"/>
      <c r="Z456" s="13"/>
      <c r="AA456" s="13"/>
    </row>
    <row r="457" spans="19:27" ht="18.75">
      <c r="S457" s="13"/>
      <c r="T457" s="13"/>
      <c r="U457" s="13"/>
      <c r="V457" s="13"/>
      <c r="W457" s="13"/>
      <c r="X457" s="13"/>
      <c r="Y457" s="13"/>
      <c r="Z457" s="13"/>
      <c r="AA457" s="13"/>
    </row>
    <row r="458" spans="19:27" ht="18.75">
      <c r="S458" s="13"/>
      <c r="T458" s="13"/>
      <c r="U458" s="13"/>
      <c r="V458" s="13"/>
      <c r="W458" s="13"/>
      <c r="X458" s="13"/>
      <c r="Y458" s="13"/>
      <c r="Z458" s="13"/>
      <c r="AA458" s="13"/>
    </row>
    <row r="459" spans="19:27" ht="18.75">
      <c r="S459" s="13"/>
      <c r="T459" s="13"/>
      <c r="U459" s="13"/>
      <c r="V459" s="13"/>
      <c r="W459" s="13"/>
      <c r="X459" s="13"/>
      <c r="Y459" s="13"/>
      <c r="Z459" s="13"/>
      <c r="AA459" s="13"/>
    </row>
    <row r="460" spans="19:27" ht="18.75">
      <c r="S460" s="13"/>
      <c r="T460" s="13"/>
      <c r="U460" s="13"/>
      <c r="V460" s="13"/>
      <c r="W460" s="13"/>
      <c r="X460" s="13"/>
      <c r="Y460" s="13"/>
      <c r="Z460" s="13"/>
      <c r="AA460" s="13"/>
    </row>
    <row r="461" spans="19:27" ht="18.75">
      <c r="S461" s="13"/>
      <c r="T461" s="13"/>
      <c r="U461" s="13"/>
      <c r="V461" s="13"/>
      <c r="W461" s="13"/>
      <c r="X461" s="13"/>
      <c r="Y461" s="13"/>
      <c r="Z461" s="13"/>
      <c r="AA461" s="13"/>
    </row>
    <row r="462" spans="19:27" ht="18.75">
      <c r="S462" s="13"/>
      <c r="T462" s="13"/>
      <c r="U462" s="13"/>
      <c r="V462" s="13"/>
      <c r="W462" s="13"/>
      <c r="X462" s="13"/>
      <c r="Y462" s="13"/>
      <c r="Z462" s="13"/>
      <c r="AA462" s="13"/>
    </row>
    <row r="463" spans="19:27" ht="18.75">
      <c r="S463" s="13"/>
      <c r="T463" s="13"/>
      <c r="U463" s="13"/>
      <c r="V463" s="13"/>
      <c r="W463" s="13"/>
      <c r="X463" s="13"/>
      <c r="Y463" s="13"/>
      <c r="Z463" s="13"/>
      <c r="AA463" s="13"/>
    </row>
    <row r="464" spans="19:27" ht="18.75">
      <c r="S464" s="13"/>
      <c r="T464" s="13"/>
      <c r="U464" s="13"/>
      <c r="V464" s="13"/>
      <c r="W464" s="13"/>
      <c r="X464" s="13"/>
      <c r="Y464" s="13"/>
      <c r="Z464" s="13"/>
      <c r="AA464" s="13"/>
    </row>
    <row r="465" spans="19:27" ht="18.75">
      <c r="S465" s="13"/>
      <c r="T465" s="13"/>
      <c r="U465" s="13"/>
      <c r="V465" s="13"/>
      <c r="W465" s="13"/>
      <c r="X465" s="13"/>
      <c r="Y465" s="13"/>
      <c r="Z465" s="13"/>
      <c r="AA465" s="13"/>
    </row>
    <row r="466" spans="19:27" ht="18.75">
      <c r="S466" s="13"/>
      <c r="T466" s="13"/>
      <c r="U466" s="13"/>
      <c r="V466" s="13"/>
      <c r="W466" s="13"/>
      <c r="X466" s="13"/>
      <c r="Y466" s="13"/>
      <c r="Z466" s="13"/>
      <c r="AA466" s="13"/>
    </row>
    <row r="467" spans="19:27" ht="18.75">
      <c r="S467" s="13"/>
      <c r="T467" s="13"/>
      <c r="U467" s="13"/>
      <c r="V467" s="13"/>
      <c r="W467" s="13"/>
      <c r="X467" s="13"/>
      <c r="Y467" s="13"/>
      <c r="Z467" s="13"/>
      <c r="AA467" s="13"/>
    </row>
    <row r="468" spans="19:27" ht="18.75">
      <c r="S468" s="13"/>
      <c r="T468" s="13"/>
      <c r="U468" s="13"/>
      <c r="V468" s="13"/>
      <c r="W468" s="13"/>
      <c r="X468" s="13"/>
      <c r="Y468" s="13"/>
      <c r="Z468" s="13"/>
      <c r="AA468" s="13"/>
    </row>
    <row r="469" spans="19:27" ht="18.75">
      <c r="S469" s="13"/>
      <c r="T469" s="13"/>
      <c r="U469" s="13"/>
      <c r="V469" s="13"/>
      <c r="W469" s="13"/>
      <c r="X469" s="13"/>
      <c r="Y469" s="13"/>
      <c r="Z469" s="13"/>
      <c r="AA469" s="13"/>
    </row>
    <row r="470" spans="19:27" ht="18.75">
      <c r="S470" s="13"/>
      <c r="T470" s="13"/>
      <c r="U470" s="13"/>
      <c r="V470" s="13"/>
      <c r="W470" s="13"/>
      <c r="X470" s="13"/>
      <c r="Y470" s="13"/>
      <c r="Z470" s="13"/>
      <c r="AA470" s="13"/>
    </row>
    <row r="471" spans="19:27" ht="18.75">
      <c r="S471" s="13"/>
      <c r="T471" s="13"/>
      <c r="U471" s="13"/>
      <c r="V471" s="13"/>
      <c r="W471" s="13"/>
      <c r="X471" s="13"/>
      <c r="Y471" s="13"/>
      <c r="Z471" s="13"/>
      <c r="AA471" s="13"/>
    </row>
    <row r="472" spans="19:27" ht="18.75">
      <c r="S472" s="13"/>
      <c r="T472" s="13"/>
      <c r="U472" s="13"/>
      <c r="V472" s="13"/>
      <c r="W472" s="13"/>
      <c r="X472" s="13"/>
      <c r="Y472" s="13"/>
      <c r="Z472" s="13"/>
      <c r="AA472" s="13"/>
    </row>
    <row r="473" spans="19:27" ht="18.75">
      <c r="S473" s="13"/>
      <c r="T473" s="13"/>
      <c r="U473" s="13"/>
      <c r="V473" s="13"/>
      <c r="W473" s="13"/>
      <c r="X473" s="13"/>
      <c r="Y473" s="13"/>
      <c r="Z473" s="13"/>
      <c r="AA473" s="13"/>
    </row>
    <row r="474" spans="19:27" ht="18.75">
      <c r="S474" s="13"/>
      <c r="T474" s="13"/>
      <c r="U474" s="13"/>
      <c r="V474" s="13"/>
      <c r="W474" s="13"/>
      <c r="X474" s="13"/>
      <c r="Y474" s="13"/>
      <c r="Z474" s="13"/>
      <c r="AA474" s="13"/>
    </row>
    <row r="475" spans="19:27" ht="18.75">
      <c r="S475" s="13"/>
      <c r="T475" s="13"/>
      <c r="U475" s="13"/>
      <c r="V475" s="13"/>
      <c r="W475" s="13"/>
      <c r="X475" s="13"/>
      <c r="Y475" s="13"/>
      <c r="Z475" s="13"/>
      <c r="AA475" s="13"/>
    </row>
    <row r="476" spans="19:27" ht="18.75">
      <c r="S476" s="13"/>
      <c r="T476" s="13"/>
      <c r="U476" s="13"/>
      <c r="V476" s="13"/>
      <c r="W476" s="13"/>
      <c r="X476" s="13"/>
      <c r="Y476" s="13"/>
      <c r="Z476" s="13"/>
      <c r="AA476" s="13"/>
    </row>
    <row r="477" spans="19:27" ht="18.75">
      <c r="S477" s="13"/>
      <c r="T477" s="13"/>
      <c r="U477" s="13"/>
      <c r="V477" s="13"/>
      <c r="W477" s="13"/>
      <c r="X477" s="13"/>
      <c r="Y477" s="13"/>
      <c r="Z477" s="13"/>
      <c r="AA477" s="13"/>
    </row>
    <row r="478" spans="19:27" ht="18.75">
      <c r="S478" s="13"/>
      <c r="T478" s="13"/>
      <c r="U478" s="13"/>
      <c r="V478" s="13"/>
      <c r="W478" s="13"/>
      <c r="X478" s="13"/>
      <c r="Y478" s="13"/>
      <c r="Z478" s="13"/>
      <c r="AA478" s="13"/>
    </row>
    <row r="479" spans="5:27" ht="18.75">
      <c r="E479" s="13"/>
      <c r="S479" s="13"/>
      <c r="T479" s="13"/>
      <c r="U479" s="13"/>
      <c r="V479" s="13"/>
      <c r="W479" s="13"/>
      <c r="X479" s="13"/>
      <c r="Y479" s="13"/>
      <c r="Z479" s="13"/>
      <c r="AA479" s="13"/>
    </row>
    <row r="480" spans="19:27" ht="18.75">
      <c r="S480" s="13"/>
      <c r="T480" s="13"/>
      <c r="U480" s="13"/>
      <c r="V480" s="13"/>
      <c r="W480" s="13"/>
      <c r="X480" s="13"/>
      <c r="Y480" s="13"/>
      <c r="Z480" s="13"/>
      <c r="AA480" s="13"/>
    </row>
    <row r="481" spans="19:27" ht="18.75">
      <c r="S481" s="13"/>
      <c r="T481" s="13"/>
      <c r="U481" s="13"/>
      <c r="V481" s="13"/>
      <c r="W481" s="13"/>
      <c r="X481" s="13"/>
      <c r="Y481" s="13"/>
      <c r="Z481" s="13"/>
      <c r="AA481" s="13"/>
    </row>
    <row r="482" spans="19:27" ht="18.75">
      <c r="S482" s="13"/>
      <c r="T482" s="13"/>
      <c r="U482" s="13"/>
      <c r="V482" s="13"/>
      <c r="W482" s="13"/>
      <c r="X482" s="13"/>
      <c r="Y482" s="13"/>
      <c r="Z482" s="13"/>
      <c r="AA482" s="13"/>
    </row>
    <row r="483" spans="19:27" ht="18.75">
      <c r="S483" s="13"/>
      <c r="T483" s="13"/>
      <c r="U483" s="13"/>
      <c r="V483" s="13"/>
      <c r="W483" s="13"/>
      <c r="X483" s="13"/>
      <c r="Y483" s="13"/>
      <c r="Z483" s="13"/>
      <c r="AA483" s="13"/>
    </row>
    <row r="484" spans="19:27" ht="18.75">
      <c r="S484" s="13"/>
      <c r="T484" s="13"/>
      <c r="U484" s="13"/>
      <c r="V484" s="13"/>
      <c r="W484" s="13"/>
      <c r="X484" s="13"/>
      <c r="Y484" s="13"/>
      <c r="Z484" s="13"/>
      <c r="AA484" s="13"/>
    </row>
    <row r="485" spans="19:27" ht="18.75">
      <c r="S485" s="13"/>
      <c r="T485" s="13"/>
      <c r="U485" s="13"/>
      <c r="V485" s="13"/>
      <c r="W485" s="13"/>
      <c r="X485" s="13"/>
      <c r="Y485" s="13"/>
      <c r="Z485" s="13"/>
      <c r="AA485" s="13"/>
    </row>
    <row r="486" spans="19:27" ht="18.75">
      <c r="S486" s="13"/>
      <c r="T486" s="13"/>
      <c r="U486" s="13"/>
      <c r="V486" s="13"/>
      <c r="W486" s="13"/>
      <c r="X486" s="13"/>
      <c r="Y486" s="13"/>
      <c r="Z486" s="13"/>
      <c r="AA486" s="13"/>
    </row>
    <row r="487" spans="19:27" ht="18.75">
      <c r="S487" s="13"/>
      <c r="T487" s="13"/>
      <c r="U487" s="13"/>
      <c r="V487" s="13"/>
      <c r="W487" s="13"/>
      <c r="X487" s="13"/>
      <c r="Y487" s="13"/>
      <c r="Z487" s="13"/>
      <c r="AA487" s="13"/>
    </row>
    <row r="488" spans="19:27" ht="18.75">
      <c r="S488" s="13"/>
      <c r="T488" s="13"/>
      <c r="U488" s="13"/>
      <c r="V488" s="13"/>
      <c r="W488" s="13"/>
      <c r="X488" s="13"/>
      <c r="Y488" s="13"/>
      <c r="Z488" s="13"/>
      <c r="AA488" s="13"/>
    </row>
    <row r="489" spans="19:27" ht="18.75">
      <c r="S489" s="13"/>
      <c r="T489" s="13"/>
      <c r="U489" s="13"/>
      <c r="V489" s="13"/>
      <c r="W489" s="13"/>
      <c r="X489" s="13"/>
      <c r="Y489" s="13"/>
      <c r="Z489" s="13"/>
      <c r="AA489" s="13"/>
    </row>
    <row r="490" spans="19:27" ht="18.75">
      <c r="S490" s="13"/>
      <c r="T490" s="13"/>
      <c r="U490" s="13"/>
      <c r="V490" s="13"/>
      <c r="W490" s="13"/>
      <c r="X490" s="13"/>
      <c r="Y490" s="13"/>
      <c r="Z490" s="13"/>
      <c r="AA490" s="13"/>
    </row>
    <row r="491" spans="19:27" ht="18.75">
      <c r="S491" s="13"/>
      <c r="T491" s="13"/>
      <c r="U491" s="13"/>
      <c r="V491" s="13"/>
      <c r="W491" s="13"/>
      <c r="X491" s="13"/>
      <c r="Y491" s="13"/>
      <c r="Z491" s="13"/>
      <c r="AA491" s="13"/>
    </row>
    <row r="492" spans="19:27" ht="18.75">
      <c r="S492" s="13"/>
      <c r="T492" s="13"/>
      <c r="U492" s="13"/>
      <c r="V492" s="13"/>
      <c r="W492" s="13"/>
      <c r="X492" s="13"/>
      <c r="Y492" s="13"/>
      <c r="Z492" s="13"/>
      <c r="AA492" s="13"/>
    </row>
    <row r="493" spans="19:27" ht="18.75">
      <c r="S493" s="13"/>
      <c r="T493" s="13"/>
      <c r="U493" s="13"/>
      <c r="V493" s="13"/>
      <c r="W493" s="13"/>
      <c r="X493" s="13"/>
      <c r="Y493" s="13"/>
      <c r="Z493" s="13"/>
      <c r="AA493" s="13"/>
    </row>
    <row r="494" spans="19:27" ht="18.75">
      <c r="S494" s="13"/>
      <c r="T494" s="13"/>
      <c r="U494" s="13"/>
      <c r="V494" s="13"/>
      <c r="W494" s="13"/>
      <c r="X494" s="13"/>
      <c r="Y494" s="13"/>
      <c r="Z494" s="13"/>
      <c r="AA494" s="13"/>
    </row>
    <row r="495" spans="19:27" ht="18.75">
      <c r="S495" s="13"/>
      <c r="T495" s="13"/>
      <c r="U495" s="13"/>
      <c r="V495" s="13"/>
      <c r="W495" s="13"/>
      <c r="X495" s="13"/>
      <c r="Y495" s="13"/>
      <c r="Z495" s="13"/>
      <c r="AA495" s="13"/>
    </row>
    <row r="496" spans="19:27" ht="18.75">
      <c r="S496" s="13"/>
      <c r="T496" s="13"/>
      <c r="U496" s="13"/>
      <c r="V496" s="13"/>
      <c r="W496" s="13"/>
      <c r="X496" s="13"/>
      <c r="Y496" s="13"/>
      <c r="Z496" s="13"/>
      <c r="AA496" s="13"/>
    </row>
    <row r="497" spans="19:27" ht="18.75">
      <c r="S497" s="13"/>
      <c r="T497" s="13"/>
      <c r="U497" s="13"/>
      <c r="V497" s="13"/>
      <c r="W497" s="13"/>
      <c r="X497" s="13"/>
      <c r="Y497" s="13"/>
      <c r="Z497" s="13"/>
      <c r="AA497" s="13"/>
    </row>
    <row r="498" spans="19:27" ht="18.75">
      <c r="S498" s="13"/>
      <c r="T498" s="13"/>
      <c r="U498" s="13"/>
      <c r="V498" s="13"/>
      <c r="W498" s="13"/>
      <c r="X498" s="13"/>
      <c r="Y498" s="13"/>
      <c r="Z498" s="13"/>
      <c r="AA498" s="13"/>
    </row>
    <row r="499" spans="19:27" ht="18.75">
      <c r="S499" s="13"/>
      <c r="T499" s="13"/>
      <c r="U499" s="13"/>
      <c r="V499" s="13"/>
      <c r="W499" s="13"/>
      <c r="X499" s="13"/>
      <c r="Y499" s="13"/>
      <c r="Z499" s="13"/>
      <c r="AA499" s="13"/>
    </row>
    <row r="500" spans="19:27" ht="18.75">
      <c r="S500" s="13"/>
      <c r="T500" s="13"/>
      <c r="U500" s="13"/>
      <c r="V500" s="13"/>
      <c r="W500" s="13"/>
      <c r="X500" s="13"/>
      <c r="Y500" s="13"/>
      <c r="Z500" s="13"/>
      <c r="AA500" s="13"/>
    </row>
    <row r="501" spans="19:27" ht="18.75">
      <c r="S501" s="13"/>
      <c r="T501" s="13"/>
      <c r="U501" s="13"/>
      <c r="V501" s="13"/>
      <c r="W501" s="13"/>
      <c r="X501" s="13"/>
      <c r="Y501" s="13"/>
      <c r="Z501" s="13"/>
      <c r="AA501" s="13"/>
    </row>
    <row r="502" spans="19:27" ht="18.75">
      <c r="S502" s="13"/>
      <c r="T502" s="13"/>
      <c r="U502" s="13"/>
      <c r="V502" s="13"/>
      <c r="W502" s="13"/>
      <c r="X502" s="13"/>
      <c r="Y502" s="13"/>
      <c r="Z502" s="13"/>
      <c r="AA502" s="13"/>
    </row>
    <row r="503" spans="19:27" ht="18.75">
      <c r="S503" s="13"/>
      <c r="T503" s="13"/>
      <c r="U503" s="13"/>
      <c r="V503" s="13"/>
      <c r="W503" s="13"/>
      <c r="X503" s="13"/>
      <c r="Y503" s="13"/>
      <c r="Z503" s="13"/>
      <c r="AA503" s="13"/>
    </row>
    <row r="504" spans="19:27" ht="18.75">
      <c r="S504" s="13"/>
      <c r="T504" s="13"/>
      <c r="U504" s="13"/>
      <c r="V504" s="13"/>
      <c r="W504" s="13"/>
      <c r="X504" s="13"/>
      <c r="Y504" s="13"/>
      <c r="Z504" s="13"/>
      <c r="AA504" s="13"/>
    </row>
    <row r="505" spans="19:27" ht="18.75">
      <c r="S505" s="13"/>
      <c r="T505" s="13"/>
      <c r="U505" s="13"/>
      <c r="V505" s="13"/>
      <c r="W505" s="13"/>
      <c r="X505" s="13"/>
      <c r="Y505" s="13"/>
      <c r="Z505" s="13"/>
      <c r="AA505" s="13"/>
    </row>
  </sheetData>
  <sheetProtection/>
  <mergeCells count="56">
    <mergeCell ref="BC5:BC6"/>
    <mergeCell ref="AW5:AW6"/>
    <mergeCell ref="AX5:AX6"/>
    <mergeCell ref="AY5:AY6"/>
    <mergeCell ref="AZ5:AZ6"/>
    <mergeCell ref="BA5:BA6"/>
    <mergeCell ref="AR5:AR6"/>
    <mergeCell ref="AS5:AS6"/>
    <mergeCell ref="AT5:AT6"/>
    <mergeCell ref="AU5:AU6"/>
    <mergeCell ref="AV5:AV6"/>
    <mergeCell ref="BB5:BB6"/>
    <mergeCell ref="AL5:AL6"/>
    <mergeCell ref="AM5:AM6"/>
    <mergeCell ref="AN5:AN6"/>
    <mergeCell ref="AO5:AO6"/>
    <mergeCell ref="AP5:AP6"/>
    <mergeCell ref="AQ5:AQ6"/>
    <mergeCell ref="AG5:AG6"/>
    <mergeCell ref="AF5:AF6"/>
    <mergeCell ref="AH5:AH6"/>
    <mergeCell ref="AI5:AI6"/>
    <mergeCell ref="AJ5:AJ6"/>
    <mergeCell ref="AK5:AK6"/>
    <mergeCell ref="AD5:AD6"/>
    <mergeCell ref="AE5:AE6"/>
    <mergeCell ref="U5:U6"/>
    <mergeCell ref="S5:S6"/>
    <mergeCell ref="T5:T6"/>
    <mergeCell ref="R5:R6"/>
    <mergeCell ref="H5:H6"/>
    <mergeCell ref="K5:K6"/>
    <mergeCell ref="AA5:AA6"/>
    <mergeCell ref="AB5:AB6"/>
    <mergeCell ref="E5:E6"/>
    <mergeCell ref="AC5:AC6"/>
    <mergeCell ref="C8:C17"/>
    <mergeCell ref="V5:V6"/>
    <mergeCell ref="W5:W6"/>
    <mergeCell ref="X5:X6"/>
    <mergeCell ref="D5:D6"/>
    <mergeCell ref="F5:F6"/>
    <mergeCell ref="D12:T12"/>
    <mergeCell ref="K13:K14"/>
    <mergeCell ref="L13:L14"/>
    <mergeCell ref="D8:T8"/>
    <mergeCell ref="C1:AB1"/>
    <mergeCell ref="C5:C6"/>
    <mergeCell ref="J5:J6"/>
    <mergeCell ref="G5:G6"/>
    <mergeCell ref="Q5:Q6"/>
    <mergeCell ref="P5:P6"/>
    <mergeCell ref="I5:I6"/>
    <mergeCell ref="C2:AB3"/>
    <mergeCell ref="Y5:Y6"/>
    <mergeCell ref="Z5:Z6"/>
  </mergeCells>
  <printOptions/>
  <pageMargins left="0.64" right="0.35433070866141736" top="0.2755905511811024" bottom="0.2755905511811024" header="0.1968503937007874" footer="0.2755905511811024"/>
  <pageSetup horizontalDpi="600" verticalDpi="600" orientation="landscape" paperSize="9" scale="37" r:id="rId1"/>
  <headerFooter differentFirst="1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GVY</dc:creator>
  <cp:keywords/>
  <dc:description/>
  <cp:lastModifiedBy>Пользователь Windows</cp:lastModifiedBy>
  <cp:lastPrinted>2016-05-16T03:09:22Z</cp:lastPrinted>
  <dcterms:created xsi:type="dcterms:W3CDTF">2003-04-02T10:25:02Z</dcterms:created>
  <dcterms:modified xsi:type="dcterms:W3CDTF">2018-08-15T09:46:10Z</dcterms:modified>
  <cp:category/>
  <cp:version/>
  <cp:contentType/>
  <cp:contentStatus/>
</cp:coreProperties>
</file>